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ate1904="1" defaultThemeVersion="124226"/>
  <mc:AlternateContent xmlns:mc="http://schemas.openxmlformats.org/markup-compatibility/2006">
    <mc:Choice Requires="x15">
      <x15ac:absPath xmlns:x15ac="http://schemas.microsoft.com/office/spreadsheetml/2010/11/ac" url="C:\Users\fmazza\Desktop\DCAD Geral\Projetos das ITs do DCAD\Contratação administrativa\"/>
    </mc:Choice>
  </mc:AlternateContent>
  <xr:revisionPtr revIDLastSave="0" documentId="13_ncr:1_{486B840D-5FDB-44F6-B6E7-E5B08E9482F5}" xr6:coauthVersionLast="47" xr6:coauthVersionMax="47" xr10:uidLastSave="{00000000-0000-0000-0000-000000000000}"/>
  <bookViews>
    <workbookView xWindow="-110" yWindow="-110" windowWidth="19420" windowHeight="10300" xr2:uid="{00000000-000D-0000-FFFF-FFFF00000000}"/>
  </bookViews>
  <sheets>
    <sheet name="Instruções Gerais" sheetId="2" r:id="rId1"/>
    <sheet name="DIF Finep RJ" sheetId="14" r:id="rId2"/>
    <sheet name="DIF Finep SP" sheetId="24" r:id="rId3"/>
    <sheet name="DIF Finep DF" sheetId="23" r:id="rId4"/>
    <sheet name="DIF Finep Fortaleza" sheetId="22" r:id="rId5"/>
    <sheet name="DIF Finep Belém" sheetId="21" r:id="rId6"/>
    <sheet name="DIF Finep Florianópolis" sheetId="20" r:id="rId7"/>
    <sheet name="LC 116-2003" sheetId="25" r:id="rId8"/>
    <sheet name="Anexos I e II" sheetId="4" r:id="rId9"/>
    <sheet name="Lista Serv REINF" sheetId="26" r:id="rId10"/>
    <sheet name="Plan1" sheetId="5" state="hidden" r:id="rId11"/>
  </sheets>
  <definedNames>
    <definedName name="_xlnm.Print_Area" localSheetId="5">'DIF Finep Belém'!$B$1:$AQ$179</definedName>
    <definedName name="_xlnm.Print_Area" localSheetId="3">'DIF Finep DF'!$B$1:$AQ$179</definedName>
    <definedName name="_xlnm.Print_Area" localSheetId="6">'DIF Finep Florianópolis'!$B$1:$AQ$179</definedName>
    <definedName name="_xlnm.Print_Area" localSheetId="4">'DIF Finep Fortaleza'!$B$1:$AQ$179</definedName>
    <definedName name="_xlnm.Print_Area" localSheetId="1">'DIF Finep RJ'!$B$1:$AQ$179</definedName>
    <definedName name="_xlnm.Print_Area" localSheetId="2">'DIF Finep SP'!$B$1:$AQ$179</definedName>
    <definedName name="_xlnm.Print_Area" localSheetId="0">'Instruções Gerais'!$A$1:$L$138</definedName>
    <definedName name="Lista_LC_116_2003">#REF!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3" i="24" l="1"/>
  <c r="Y163" i="24" s="1"/>
  <c r="Q162" i="24"/>
  <c r="Y162" i="24" s="1"/>
  <c r="Q161" i="24"/>
  <c r="AC160" i="24"/>
  <c r="Q160" i="24"/>
  <c r="Y160" i="24" s="1"/>
  <c r="AC159" i="24"/>
  <c r="Q159" i="24"/>
  <c r="Y159" i="24" s="1"/>
  <c r="AC158" i="24"/>
  <c r="Q158" i="24"/>
  <c r="Y158" i="24" s="1"/>
  <c r="AC157" i="24"/>
  <c r="Q157" i="24"/>
  <c r="Y157" i="24" s="1"/>
  <c r="E157" i="24"/>
  <c r="AF149" i="24"/>
  <c r="G139" i="24"/>
  <c r="Q126" i="24"/>
  <c r="AC125" i="24"/>
  <c r="J125" i="24"/>
  <c r="AC124" i="24"/>
  <c r="J124" i="24"/>
  <c r="AC123" i="24"/>
  <c r="J123" i="24"/>
  <c r="Q123" i="24" s="1"/>
  <c r="Y123" i="24" s="1"/>
  <c r="AC122" i="24"/>
  <c r="J122" i="24"/>
  <c r="E122" i="24"/>
  <c r="I66" i="24"/>
  <c r="Q163" i="23"/>
  <c r="Y163" i="23" s="1"/>
  <c r="Q162" i="23"/>
  <c r="Y162" i="23" s="1"/>
  <c r="Q161" i="23"/>
  <c r="AC160" i="23"/>
  <c r="Q160" i="23"/>
  <c r="Y160" i="23" s="1"/>
  <c r="AC159" i="23"/>
  <c r="Q159" i="23"/>
  <c r="Y159" i="23" s="1"/>
  <c r="AC158" i="23"/>
  <c r="Q158" i="23"/>
  <c r="Y158" i="23" s="1"/>
  <c r="AC157" i="23"/>
  <c r="Q157" i="23"/>
  <c r="Y157" i="23" s="1"/>
  <c r="E157" i="23"/>
  <c r="AF149" i="23"/>
  <c r="G139" i="23"/>
  <c r="Q126" i="23"/>
  <c r="AC125" i="23"/>
  <c r="J125" i="23"/>
  <c r="AC124" i="23"/>
  <c r="J124" i="23"/>
  <c r="AC123" i="23"/>
  <c r="Q123" i="23"/>
  <c r="Y123" i="23" s="1"/>
  <c r="J123" i="23"/>
  <c r="AC122" i="23"/>
  <c r="J122" i="23"/>
  <c r="E122" i="23"/>
  <c r="I66" i="23"/>
  <c r="Q163" i="22"/>
  <c r="Y163" i="22" s="1"/>
  <c r="Q162" i="22"/>
  <c r="Y162" i="22" s="1"/>
  <c r="Q161" i="22"/>
  <c r="AC160" i="22"/>
  <c r="Q160" i="22"/>
  <c r="Y160" i="22" s="1"/>
  <c r="AC159" i="22"/>
  <c r="Q159" i="22"/>
  <c r="Y159" i="22" s="1"/>
  <c r="AC158" i="22"/>
  <c r="Q158" i="22"/>
  <c r="Y158" i="22" s="1"/>
  <c r="AC157" i="22"/>
  <c r="Y157" i="22"/>
  <c r="Q157" i="22"/>
  <c r="E157" i="22"/>
  <c r="AF149" i="22"/>
  <c r="G139" i="22"/>
  <c r="Q126" i="22"/>
  <c r="AC125" i="22"/>
  <c r="J125" i="22"/>
  <c r="Q123" i="22" s="1"/>
  <c r="Y123" i="22" s="1"/>
  <c r="AC124" i="22"/>
  <c r="J124" i="22"/>
  <c r="AC123" i="22"/>
  <c r="J123" i="22"/>
  <c r="AC122" i="22"/>
  <c r="J122" i="22"/>
  <c r="Q125" i="22" s="1"/>
  <c r="Y125" i="22" s="1"/>
  <c r="E122" i="22"/>
  <c r="I66" i="22"/>
  <c r="Q163" i="21"/>
  <c r="Y163" i="21" s="1"/>
  <c r="Q162" i="21"/>
  <c r="Y162" i="21" s="1"/>
  <c r="Q161" i="21"/>
  <c r="AC160" i="21"/>
  <c r="Q160" i="21"/>
  <c r="Y160" i="21" s="1"/>
  <c r="AC159" i="21"/>
  <c r="Q159" i="21"/>
  <c r="Y159" i="21" s="1"/>
  <c r="AC158" i="21"/>
  <c r="Q158" i="21"/>
  <c r="Y158" i="21" s="1"/>
  <c r="AC157" i="21"/>
  <c r="Y157" i="21"/>
  <c r="Q157" i="21"/>
  <c r="E157" i="21"/>
  <c r="AF149" i="21"/>
  <c r="G139" i="21"/>
  <c r="Q126" i="21"/>
  <c r="AC125" i="21"/>
  <c r="J125" i="21"/>
  <c r="AC124" i="21"/>
  <c r="J124" i="21"/>
  <c r="AC123" i="21"/>
  <c r="J123" i="21"/>
  <c r="AC122" i="21"/>
  <c r="J122" i="21"/>
  <c r="Q125" i="21" s="1"/>
  <c r="Y125" i="21" s="1"/>
  <c r="E122" i="21"/>
  <c r="I66" i="21"/>
  <c r="Q163" i="20"/>
  <c r="Y163" i="20" s="1"/>
  <c r="Q162" i="20"/>
  <c r="Y162" i="20" s="1"/>
  <c r="Q161" i="20"/>
  <c r="AC160" i="20"/>
  <c r="Q160" i="20"/>
  <c r="Y160" i="20" s="1"/>
  <c r="AC159" i="20"/>
  <c r="Q159" i="20"/>
  <c r="Y159" i="20" s="1"/>
  <c r="AC158" i="20"/>
  <c r="Q158" i="20"/>
  <c r="Y158" i="20" s="1"/>
  <c r="AC157" i="20"/>
  <c r="Q157" i="20"/>
  <c r="Y157" i="20" s="1"/>
  <c r="E157" i="20"/>
  <c r="AF149" i="20"/>
  <c r="G139" i="20"/>
  <c r="Q126" i="20"/>
  <c r="AC125" i="20"/>
  <c r="J125" i="20"/>
  <c r="AC124" i="20"/>
  <c r="J124" i="20"/>
  <c r="AC123" i="20"/>
  <c r="J123" i="20"/>
  <c r="AC122" i="20"/>
  <c r="J122" i="20"/>
  <c r="Q124" i="20" s="1"/>
  <c r="Y124" i="20" s="1"/>
  <c r="E122" i="20"/>
  <c r="I66" i="20"/>
  <c r="Q163" i="14"/>
  <c r="Y163" i="14" s="1"/>
  <c r="Q162" i="14"/>
  <c r="Y162" i="14" s="1"/>
  <c r="Q161" i="14"/>
  <c r="AC160" i="14"/>
  <c r="Q160" i="14"/>
  <c r="Y160" i="14" s="1"/>
  <c r="AC159" i="14"/>
  <c r="Q159" i="14"/>
  <c r="Y159" i="14" s="1"/>
  <c r="AC158" i="14"/>
  <c r="Q158" i="14"/>
  <c r="Y158" i="14" s="1"/>
  <c r="AC157" i="14"/>
  <c r="Q157" i="14"/>
  <c r="Y157" i="14" s="1"/>
  <c r="E157" i="14"/>
  <c r="AF149" i="14"/>
  <c r="Q126" i="14"/>
  <c r="AC125" i="14"/>
  <c r="J125" i="14"/>
  <c r="AC124" i="14"/>
  <c r="J124" i="14"/>
  <c r="AC123" i="14"/>
  <c r="J123" i="14"/>
  <c r="AC122" i="14"/>
  <c r="J122" i="14"/>
  <c r="E122" i="14"/>
  <c r="I66" i="14"/>
  <c r="Q123" i="20" l="1"/>
  <c r="Y123" i="20" s="1"/>
  <c r="Q122" i="20"/>
  <c r="Y122" i="20" s="1"/>
  <c r="Q125" i="20"/>
  <c r="Y125" i="20" s="1"/>
  <c r="Q124" i="21"/>
  <c r="Y124" i="21" s="1"/>
  <c r="Q123" i="21"/>
  <c r="Y123" i="21" s="1"/>
  <c r="Q124" i="22"/>
  <c r="Y124" i="22" s="1"/>
  <c r="Q124" i="23"/>
  <c r="Y124" i="23" s="1"/>
  <c r="Q125" i="23"/>
  <c r="Y125" i="23" s="1"/>
  <c r="Q122" i="24"/>
  <c r="Y122" i="24" s="1"/>
  <c r="Q125" i="24"/>
  <c r="Y125" i="24" s="1"/>
  <c r="Q124" i="24"/>
  <c r="Y124" i="24" s="1"/>
  <c r="Q122" i="23"/>
  <c r="Y122" i="23" s="1"/>
  <c r="Q122" i="22"/>
  <c r="Y122" i="22" s="1"/>
  <c r="Q122" i="21"/>
  <c r="Y122" i="21" s="1"/>
  <c r="Q122" i="14"/>
  <c r="Y122" i="14" s="1"/>
  <c r="Q125" i="14"/>
  <c r="Y125" i="14" s="1"/>
  <c r="Q123" i="14"/>
  <c r="Y123" i="14" s="1"/>
  <c r="Q124" i="14"/>
  <c r="Y124" i="14" s="1"/>
  <c r="G13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Angelo Giuseppe Povoleri Fuchs</author>
    <author>Jessica Salles Tardim de Mattos</author>
    <author>Rafael Costa Jordao</author>
    <author>Juan Marcos Gomes Cardoso</author>
  </authors>
  <commentList>
    <comment ref="O3" authorId="0" shapeId="0" xr:uid="{C049F936-D930-40F6-B32B-0B2ADADE7FE8}">
      <text>
        <r>
          <rPr>
            <sz val="9"/>
            <color indexed="81"/>
            <rFont val="Arial"/>
            <family val="2"/>
          </rPr>
          <t xml:space="preserve">  </t>
        </r>
        <r>
          <rPr>
            <b/>
            <u/>
            <sz val="9"/>
            <color indexed="81"/>
            <rFont val="Arial"/>
            <family val="2"/>
          </rPr>
          <t>Comentário Interno da Finep</t>
        </r>
        <r>
          <rPr>
            <sz val="9"/>
            <color indexed="81"/>
            <rFont val="Arial"/>
            <family val="2"/>
          </rPr>
          <t xml:space="preserve">: Este campo deve ser preenchido obrigatoriamente com o nome do Departamento que realizará a gestão do contrato e o nome+matrícula do fiscal.
</t>
        </r>
      </text>
    </comment>
    <comment ref="I17" authorId="0" shapeId="0" xr:uid="{A8FA9587-9D84-4E0E-84E5-73205A6B4389}">
      <text>
        <r>
          <rPr>
            <sz val="8"/>
            <color indexed="81"/>
            <rFont val="Tahoma"/>
            <family val="2"/>
          </rPr>
          <t xml:space="preserve">  </t>
        </r>
        <r>
          <rPr>
            <b/>
            <u/>
            <sz val="9"/>
            <color indexed="81"/>
            <rFont val="Arial"/>
            <family val="2"/>
          </rPr>
          <t>Comentário interno para a  Finep</t>
        </r>
        <r>
          <rPr>
            <sz val="9"/>
            <color indexed="81"/>
            <rFont val="Arial"/>
            <family val="2"/>
          </rPr>
          <t>: Use o formulário correto</t>
        </r>
        <r>
          <rPr>
            <b/>
            <sz val="9"/>
            <color indexed="81"/>
            <rFont val="Arial"/>
            <family val="2"/>
          </rPr>
          <t xml:space="preserve"> </t>
        </r>
        <r>
          <rPr>
            <b/>
            <u/>
            <sz val="9"/>
            <color indexed="81"/>
            <rFont val="Arial"/>
            <family val="2"/>
          </rPr>
          <t>de acordo com o contratante (Finep/RJ, Finep/SP, Finep/DF,Finep/Recife,Finep/Florianópolis, Finep/Belém)</t>
        </r>
        <r>
          <rPr>
            <b/>
            <sz val="9"/>
            <color indexed="81"/>
            <rFont val="Arial"/>
            <family val="2"/>
          </rPr>
          <t xml:space="preserve">, </t>
        </r>
        <r>
          <rPr>
            <sz val="9"/>
            <color indexed="81"/>
            <rFont val="Arial"/>
            <family val="2"/>
          </rPr>
          <t xml:space="preserve">cujos dados já estarão previamentes preenchidos. 
  </t>
        </r>
      </text>
    </comment>
    <comment ref="AB23" authorId="0" shapeId="0" xr:uid="{1961D695-43AC-4650-956D-6D5615444006}">
      <text>
        <r>
          <rPr>
            <sz val="9"/>
            <color indexed="81"/>
            <rFont val="Arial"/>
            <family val="2"/>
          </rPr>
          <t xml:space="preserve">  </t>
        </r>
        <r>
          <rPr>
            <b/>
            <u/>
            <sz val="9"/>
            <color indexed="81"/>
            <rFont val="Arial"/>
            <family val="2"/>
          </rPr>
          <t>Atenção:</t>
        </r>
        <r>
          <rPr>
            <sz val="9"/>
            <color indexed="81"/>
            <rFont val="Arial"/>
            <family val="2"/>
          </rPr>
          <t xml:space="preserve"> Preencha os campos a seguir com base no escopo de fornecimento e de contratação.</t>
        </r>
      </text>
    </comment>
    <comment ref="H27" authorId="0" shapeId="0" xr:uid="{E89678CA-BEEC-4D78-8792-D2B46B78BFAB}">
      <text>
        <r>
          <rPr>
            <sz val="9"/>
            <color indexed="81"/>
            <rFont val="Arial"/>
            <family val="2"/>
          </rPr>
          <t xml:space="preserve">  Informe a Razão Social </t>
        </r>
        <r>
          <rPr>
            <b/>
            <u/>
            <sz val="9"/>
            <color indexed="81"/>
            <rFont val="Arial"/>
            <family val="2"/>
          </rPr>
          <t>da unidade econômica fornecedora do produto e/ou prestadora do serviço</t>
        </r>
        <r>
          <rPr>
            <sz val="9"/>
            <color indexed="81"/>
            <rFont val="Arial"/>
            <family val="2"/>
          </rPr>
          <t xml:space="preserve"> (ou seu</t>
        </r>
        <r>
          <rPr>
            <b/>
            <sz val="9"/>
            <color indexed="81"/>
            <rFont val="Arial"/>
            <family val="2"/>
          </rPr>
          <t xml:space="preserve"> </t>
        </r>
        <r>
          <rPr>
            <sz val="9"/>
            <color indexed="81"/>
            <rFont val="Arial"/>
            <family val="2"/>
          </rPr>
          <t>nome completo, no caso de contratação de pessoa física).</t>
        </r>
      </text>
    </comment>
    <comment ref="H29" authorId="0" shapeId="0" xr:uid="{49DC008D-06A1-4FED-ABDE-EC0D95724EDF}">
      <text>
        <r>
          <rPr>
            <sz val="9"/>
            <color indexed="81"/>
            <rFont val="Arial"/>
            <family val="2"/>
          </rPr>
          <t xml:space="preserve">  Informe o Endereço Completo (Logradouro, n°, complemento, Bairro, Cidade, UF e CEP) </t>
        </r>
        <r>
          <rPr>
            <b/>
            <u/>
            <sz val="9"/>
            <color indexed="81"/>
            <rFont val="Arial"/>
            <family val="2"/>
          </rPr>
          <t>da unidade econômica fornecedora do produto e/ou prestadora do serviço</t>
        </r>
        <r>
          <rPr>
            <sz val="9"/>
            <color indexed="81"/>
            <rFont val="Arial"/>
            <family val="2"/>
          </rPr>
          <t xml:space="preserve">.  </t>
        </r>
      </text>
    </comment>
    <comment ref="B32" authorId="1" shapeId="0" xr:uid="{9B6C2226-008F-409E-9177-E9B887B6F5B2}">
      <text>
        <r>
          <rPr>
            <sz val="9"/>
            <color indexed="81"/>
            <rFont val="Segoe UI"/>
            <family val="2"/>
          </rPr>
          <t>Incluir o endereço de e-mail do setor ou pessoas responsáveis pela emissão de nota fiscal.</t>
        </r>
      </text>
    </comment>
    <comment ref="S34" authorId="2" shapeId="0" xr:uid="{2C37C4EC-3F6C-4FDE-AE7E-8C6C72B115B6}">
      <text>
        <r>
          <rPr>
            <sz val="9"/>
            <color indexed="81"/>
            <rFont val="Arial"/>
            <family val="2"/>
          </rPr>
          <t xml:space="preserve">  Informe o CNPJ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xx.xxx.xxx/xxxx-xx</t>
        </r>
        <r>
          <rPr>
            <sz val="9"/>
            <color indexed="81"/>
            <rFont val="Arial"/>
            <family val="2"/>
          </rPr>
          <t>.</t>
        </r>
      </text>
    </comment>
    <comment ref="T36" authorId="3" shapeId="0" xr:uid="{85811170-8F66-4B1F-9AD5-F87C1074F2C5}">
      <text>
        <r>
          <rPr>
            <sz val="9"/>
            <color indexed="81"/>
            <rFont val="Arial"/>
            <family val="2"/>
          </rPr>
          <t xml:space="preserve">  Nesta opção será exigido o </t>
        </r>
        <r>
          <rPr>
            <b/>
            <u/>
            <sz val="9"/>
            <color indexed="81"/>
            <rFont val="Arial"/>
            <family val="2"/>
          </rPr>
          <t>Certificado de Entidade Beneficente de Assistência Social (CEBAS)</t>
        </r>
        <r>
          <rPr>
            <sz val="9"/>
            <color indexed="81"/>
            <rFont val="Arial"/>
            <family val="2"/>
          </rPr>
          <t xml:space="preserve"> </t>
        </r>
        <r>
          <rPr>
            <b/>
            <u/>
            <sz val="9"/>
            <color indexed="81"/>
            <rFont val="Arial"/>
            <family val="2"/>
          </rPr>
          <t>e a</t>
        </r>
        <r>
          <rPr>
            <sz val="9"/>
            <color indexed="81"/>
            <rFont val="Arial"/>
            <family val="2"/>
          </rPr>
          <t xml:space="preserve"> </t>
        </r>
        <r>
          <rPr>
            <b/>
            <u/>
            <sz val="9"/>
            <color indexed="81"/>
            <rFont val="Arial"/>
            <family val="2"/>
          </rPr>
          <t>Declaração nos moldes do Anexo II</t>
        </r>
        <r>
          <rPr>
            <sz val="9"/>
            <color indexed="81"/>
            <rFont val="Arial"/>
            <family val="2"/>
          </rPr>
          <t>, conforme art. 6°, § 6º e 7º da IN RFB 1234/2012, alterada pela IN RFB 1540/2015.</t>
        </r>
      </text>
    </comment>
    <comment ref="S37" authorId="0" shapeId="0" xr:uid="{392641CE-F41D-4E51-81BB-1068410FB8F4}">
      <text>
        <r>
          <rPr>
            <sz val="9"/>
            <color indexed="81"/>
            <rFont val="Arial"/>
            <family val="2"/>
          </rPr>
          <t xml:space="preserve">  Informe o número da Inscrição Estadual </t>
        </r>
        <r>
          <rPr>
            <b/>
            <u/>
            <sz val="9"/>
            <color indexed="81"/>
            <rFont val="Arial"/>
            <family val="2"/>
          </rPr>
          <t>da unidade econômica fornecedora do produto e/ou prestadora do serviço</t>
        </r>
        <r>
          <rPr>
            <sz val="9"/>
            <color indexed="81"/>
            <rFont val="Arial"/>
            <family val="2"/>
          </rPr>
          <t xml:space="preserve"> com pontos, barras e traços, caso existam. </t>
        </r>
        <r>
          <rPr>
            <b/>
            <u/>
            <sz val="9"/>
            <color indexed="81"/>
            <rFont val="Arial"/>
            <family val="2"/>
          </rPr>
          <t>Ex 14.837/983-15</t>
        </r>
        <r>
          <rPr>
            <sz val="9"/>
            <color indexed="81"/>
            <rFont val="Arial"/>
            <family val="2"/>
          </rPr>
          <t xml:space="preserve">. Caso seja isenta de Inscrição Estadual, escreva a palavra </t>
        </r>
        <r>
          <rPr>
            <b/>
            <u/>
            <sz val="9"/>
            <color indexed="81"/>
            <rFont val="Arial"/>
            <family val="2"/>
          </rPr>
          <t>ISENTA</t>
        </r>
        <r>
          <rPr>
            <sz val="9"/>
            <color indexed="81"/>
            <rFont val="Arial"/>
            <family val="2"/>
          </rPr>
          <t>.</t>
        </r>
      </text>
    </comment>
    <comment ref="S38" authorId="0" shapeId="0" xr:uid="{4B38D97A-F43C-4A4F-B481-CDF84AEBA59C}">
      <text>
        <r>
          <rPr>
            <sz val="9"/>
            <color indexed="81"/>
            <rFont val="Tahoma"/>
            <family val="2"/>
          </rPr>
          <t xml:space="preserve">  </t>
        </r>
        <r>
          <rPr>
            <sz val="9"/>
            <color indexed="81"/>
            <rFont val="Arial"/>
            <family val="2"/>
          </rPr>
          <t xml:space="preserve">Informe o número da Inscrição Municipal </t>
        </r>
        <r>
          <rPr>
            <b/>
            <u/>
            <sz val="9"/>
            <color indexed="81"/>
            <rFont val="Arial"/>
            <family val="2"/>
          </rPr>
          <t>da unidade econômica fornecedora do produto e/ou prestadoraprestadora do serviço</t>
        </r>
        <r>
          <rPr>
            <sz val="9"/>
            <color indexed="81"/>
            <rFont val="Arial"/>
            <family val="2"/>
          </rPr>
          <t xml:space="preserve"> com pontos, barras e traços, caso existam. </t>
        </r>
        <r>
          <rPr>
            <b/>
            <sz val="9"/>
            <color indexed="81"/>
            <rFont val="Arial"/>
            <family val="2"/>
          </rPr>
          <t>Ex 5.328/9-20</t>
        </r>
        <r>
          <rPr>
            <sz val="9"/>
            <color indexed="81"/>
            <rFont val="Arial"/>
            <family val="2"/>
          </rPr>
          <t xml:space="preserve">. Caso seja isenta de Inscrição Municipal, escreva a palavra </t>
        </r>
        <r>
          <rPr>
            <b/>
            <u/>
            <sz val="9"/>
            <color indexed="81"/>
            <rFont val="Arial"/>
            <family val="2"/>
          </rPr>
          <t>ISENTA</t>
        </r>
        <r>
          <rPr>
            <sz val="9"/>
            <color indexed="81"/>
            <rFont val="Arial"/>
            <family val="2"/>
          </rPr>
          <t>.</t>
        </r>
      </text>
    </comment>
    <comment ref="S39" authorId="2" shapeId="0" xr:uid="{B1210259-58B4-4A0D-AAC1-38F61613DDB0}">
      <text>
        <r>
          <rPr>
            <sz val="9"/>
            <color indexed="81"/>
            <rFont val="Arial"/>
            <family val="2"/>
          </rPr>
          <t xml:space="preserve">  Informe o CFOP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t>
        </r>
        <r>
          <rPr>
            <b/>
            <sz val="9"/>
            <color indexed="81"/>
            <rFont val="Arial"/>
            <family val="2"/>
          </rPr>
          <t xml:space="preserve">
  A consulta ao código CFOP pode ser obtida no seguinte link: 
 https://www1.fazenda.gov.br/confaz/
</t>
        </r>
        <r>
          <rPr>
            <sz val="9"/>
            <color indexed="81"/>
            <rFont val="Arial"/>
            <family val="2"/>
          </rPr>
          <t xml:space="preserve"> 
  No caso específico de fornecimento de produtos ou prestação de serviços </t>
        </r>
        <r>
          <rPr>
            <b/>
            <u/>
            <sz val="9"/>
            <color indexed="81"/>
            <rFont val="Arial"/>
            <family val="2"/>
          </rPr>
          <t>TRIBUTADOS pelo ICMS:</t>
        </r>
        <r>
          <rPr>
            <sz val="9"/>
            <color indexed="81"/>
            <rFont val="Arial"/>
            <family val="2"/>
          </rPr>
          <t xml:space="preserve">
  O Sistema BNDES não é contribuinte do ICMS, por isso, não se aplicam as alíquotas interestaduais. Logo, o código CFOP a ser preenchido na DIF deverá ser o destinado a </t>
        </r>
        <r>
          <rPr>
            <b/>
            <u/>
            <sz val="9"/>
            <color indexed="81"/>
            <rFont val="Arial"/>
            <family val="2"/>
          </rPr>
          <t>NÃO CONTRIBUINTE</t>
        </r>
        <r>
          <rPr>
            <sz val="9"/>
            <color indexed="81"/>
            <rFont val="Arial"/>
            <family val="2"/>
          </rPr>
          <t xml:space="preserve">.
Como exemplo, no caso de venda de mercadoria deve ser utilizado o código </t>
        </r>
        <r>
          <rPr>
            <b/>
            <sz val="9"/>
            <color indexed="81"/>
            <rFont val="Arial"/>
            <family val="2"/>
          </rPr>
          <t>5107</t>
        </r>
        <r>
          <rPr>
            <sz val="9"/>
            <color indexed="81"/>
            <rFont val="Arial"/>
            <family val="2"/>
          </rPr>
          <t xml:space="preserve"> (quando Fornecedor e Contratante estiverem domiciliados no mesmo Estado) ou o código </t>
        </r>
        <r>
          <rPr>
            <b/>
            <sz val="9"/>
            <color indexed="81"/>
            <rFont val="Arial"/>
            <family val="2"/>
          </rPr>
          <t>6107</t>
        </r>
        <r>
          <rPr>
            <sz val="9"/>
            <color indexed="81"/>
            <rFont val="Arial"/>
            <family val="2"/>
          </rPr>
          <t xml:space="preserve"> (quando Fornecedor e Contratante estiverem domiciliados em Estados diferentes) específicos para </t>
        </r>
        <r>
          <rPr>
            <b/>
            <u/>
            <sz val="9"/>
            <color indexed="81"/>
            <rFont val="Arial"/>
            <family val="2"/>
          </rPr>
          <t>NÃO CONTRIBUINTE</t>
        </r>
        <r>
          <rPr>
            <sz val="9"/>
            <color indexed="81"/>
            <rFont val="Arial"/>
            <family val="2"/>
          </rPr>
          <t xml:space="preserve">.  
 No caso específico de prestação de serviços </t>
        </r>
        <r>
          <rPr>
            <b/>
            <u/>
            <sz val="9"/>
            <color indexed="81"/>
            <rFont val="Arial"/>
            <family val="2"/>
          </rPr>
          <t>NÃO TRIBUTADOS</t>
        </r>
        <r>
          <rPr>
            <u/>
            <sz val="9"/>
            <color indexed="81"/>
            <rFont val="Arial"/>
            <family val="2"/>
          </rPr>
          <t xml:space="preserve"> </t>
        </r>
        <r>
          <rPr>
            <b/>
            <u/>
            <sz val="9"/>
            <color indexed="81"/>
            <rFont val="Arial"/>
            <family val="2"/>
          </rPr>
          <t>pelo ICMS</t>
        </r>
        <r>
          <rPr>
            <sz val="9"/>
            <color indexed="81"/>
            <rFont val="Arial"/>
            <family val="2"/>
          </rPr>
          <t xml:space="preserve">, favor marcar:
      </t>
        </r>
        <r>
          <rPr>
            <b/>
            <sz val="9"/>
            <color indexed="81"/>
            <rFont val="Arial"/>
            <family val="2"/>
          </rPr>
          <t xml:space="preserve">5933 - </t>
        </r>
        <r>
          <rPr>
            <sz val="9"/>
            <color indexed="81"/>
            <rFont val="Arial"/>
            <family val="2"/>
          </rPr>
          <t xml:space="preserve">quando o serviço estiver sendo prestado por empresa </t>
        </r>
        <r>
          <rPr>
            <b/>
            <sz val="9"/>
            <color indexed="81"/>
            <rFont val="Arial"/>
            <family val="2"/>
          </rPr>
          <t xml:space="preserve">domiciliada no Estado do Rio de Janeiro; </t>
        </r>
        <r>
          <rPr>
            <sz val="9"/>
            <color indexed="81"/>
            <rFont val="Arial"/>
            <family val="2"/>
          </rPr>
          <t xml:space="preserve">  ou
      </t>
        </r>
        <r>
          <rPr>
            <b/>
            <sz val="9"/>
            <color indexed="81"/>
            <rFont val="Arial"/>
            <family val="2"/>
          </rPr>
          <t>6933 -</t>
        </r>
        <r>
          <rPr>
            <sz val="9"/>
            <color indexed="81"/>
            <rFont val="Arial"/>
            <family val="2"/>
          </rPr>
          <t xml:space="preserve"> quando o serviço estiver sendo prestado por empresa </t>
        </r>
        <r>
          <rPr>
            <b/>
            <sz val="9"/>
            <color indexed="81"/>
            <rFont val="Arial"/>
            <family val="2"/>
          </rPr>
          <t>domiciliada fora do Estado do Rio de Janeiro.</t>
        </r>
        <r>
          <rPr>
            <sz val="9"/>
            <color indexed="81"/>
            <rFont val="Arial"/>
            <family val="2"/>
          </rPr>
          <t xml:space="preserve">
  O CFOP identifica a natureza de circulação da mercadoria ou a prestação de serviço de transportes, definindo a incidência do ICMS.</t>
        </r>
      </text>
    </comment>
    <comment ref="S40" authorId="2" shapeId="0" xr:uid="{413FE2A9-4748-43DA-93EA-C5D943E6EC2A}">
      <text>
        <r>
          <rPr>
            <sz val="9"/>
            <color indexed="81"/>
            <rFont val="Arial"/>
            <family val="2"/>
          </rPr>
          <t xml:space="preserve">  Preencha o código NCM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t>
        </r>
        <r>
          <rPr>
            <sz val="9"/>
            <color indexed="81"/>
            <rFont val="Arial"/>
            <family val="2"/>
          </rPr>
          <t xml:space="preserve">
  Caso o código NCM não seja aplicável à mercadoria a ser adquirida ou o que esteja sendo contratado seja um serviço, favor informar </t>
        </r>
        <r>
          <rPr>
            <b/>
            <u/>
            <sz val="9"/>
            <color indexed="81"/>
            <rFont val="Arial"/>
            <family val="2"/>
          </rPr>
          <t>N/A</t>
        </r>
        <r>
          <rPr>
            <sz val="9"/>
            <color indexed="81"/>
            <rFont val="Arial"/>
            <family val="2"/>
          </rPr>
          <t xml:space="preserve"> (Não Aplicável).
  A consulta ao código NCM pode ser obtida no link:  </t>
        </r>
        <r>
          <rPr>
            <b/>
            <sz val="9"/>
            <color indexed="81"/>
            <rFont val="Arial"/>
            <family val="2"/>
          </rPr>
          <t>http://www4.receita.fazenda.gov.br/simulador/PesquisarNCM.jsp</t>
        </r>
        <r>
          <rPr>
            <sz val="9"/>
            <color indexed="81"/>
            <rFont val="Arial"/>
            <family val="2"/>
          </rPr>
          <t xml:space="preserve">
  Qualquer mercadoria, importada ou comprada no Brasil, deve ter um código NCM na sua documentação legal. </t>
        </r>
      </text>
    </comment>
    <comment ref="D41" authorId="0" shapeId="0" xr:uid="{03395E59-6C34-4310-96DF-B1FDA54CC4F1}">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SIMPLES NACIONAL</t>
        </r>
      </text>
    </comment>
    <comment ref="D42" authorId="0" shapeId="0" xr:uid="{E8921731-36C3-44B5-BAC8-63D6E044C88F}">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MEI - Micro Empreendedor Individual</t>
        </r>
      </text>
    </comment>
    <comment ref="N48" authorId="0" shapeId="0" xr:uid="{0EE0A0BC-B992-41BA-9D39-EE823018DEED}">
      <text>
        <r>
          <rPr>
            <sz val="9"/>
            <color indexed="81"/>
            <rFont val="Arial"/>
            <family val="2"/>
          </rPr>
          <t xml:space="preserve">  Marque </t>
        </r>
        <r>
          <rPr>
            <b/>
            <u/>
            <sz val="9"/>
            <color indexed="81"/>
            <rFont val="Arial"/>
            <family val="2"/>
          </rPr>
          <t>um</t>
        </r>
        <r>
          <rPr>
            <sz val="9"/>
            <color indexed="81"/>
            <rFont val="Arial"/>
            <family val="2"/>
          </rPr>
          <t xml:space="preserve"> dos quadro abaixo, de acordo com o fornecimento:
        □  PRODUTO (produto(s) ou mercadorias(s))
        □ SERVIÇO (serviço(s))
        □ PRODUTO E SERVIÇOS (produto(s) ou mercadorias(s) </t>
        </r>
        <r>
          <rPr>
            <b/>
            <u/>
            <sz val="9"/>
            <color indexed="81"/>
            <rFont val="Arial"/>
            <family val="2"/>
          </rPr>
          <t>E</t>
        </r>
        <r>
          <rPr>
            <sz val="9"/>
            <color indexed="81"/>
            <rFont val="Arial"/>
            <family val="2"/>
          </rPr>
          <t xml:space="preserve"> serviço(s)</t>
        </r>
        <r>
          <rPr>
            <sz val="8"/>
            <color indexed="81"/>
            <rFont val="Tahoma"/>
            <family val="2"/>
          </rPr>
          <t xml:space="preserve">
</t>
        </r>
      </text>
    </comment>
    <comment ref="D52" authorId="0" shapeId="0" xr:uid="{AADF6BA7-6316-4F45-B772-FA8266DC04D6}">
      <text>
        <r>
          <rPr>
            <sz val="9"/>
            <color indexed="81"/>
            <rFont val="Arial"/>
            <family val="2"/>
          </rPr>
          <t xml:space="preserve">  Detalhe o escopo do fornecimento, conforme constará no contrato a ser celebrado entre a Finep e </t>
        </r>
        <r>
          <rPr>
            <b/>
            <u/>
            <sz val="9"/>
            <color indexed="81"/>
            <rFont val="Arial"/>
            <family val="2"/>
          </rPr>
          <t>a unidade econômica fornecedora do produto e/ou prestadora do serviço.</t>
        </r>
        <r>
          <rPr>
            <sz val="9"/>
            <color indexed="81"/>
            <rFont val="Arial"/>
            <family val="2"/>
          </rPr>
          <t xml:space="preserve"> Caso não caiba na primeira linha ou seja composto de diversos itens, use as linhas seguintes. Caso precise, insira mais linhas para realizar a descrição completa do fornecimento.
</t>
        </r>
        <r>
          <rPr>
            <b/>
            <u/>
            <sz val="9"/>
            <color indexed="10"/>
            <rFont val="Arial"/>
            <family val="2"/>
          </rPr>
          <t>ATENÇÃO:</t>
        </r>
        <r>
          <rPr>
            <b/>
            <sz val="9"/>
            <color indexed="10"/>
            <rFont val="Arial"/>
            <family val="2"/>
          </rPr>
          <t xml:space="preserve"> No caso de inclusão de linhas, as linhas devem ser inseridas abaixo de todas as demais, para que não ocorra erros de formatação. </t>
        </r>
        <r>
          <rPr>
            <b/>
            <u/>
            <sz val="9"/>
            <color indexed="10"/>
            <rFont val="Arial"/>
            <family val="2"/>
          </rPr>
          <t xml:space="preserve">Clique na última linha deste bloco para inserir nova(s) linha(s), a fim de manter a formatação original, sem erros.
</t>
        </r>
      </text>
    </comment>
    <comment ref="I64" authorId="0" shapeId="0" xr:uid="{F89DE48F-0970-432E-B12A-3C3EAFDAB689}">
      <text>
        <r>
          <rPr>
            <sz val="9"/>
            <color indexed="81"/>
            <rFont val="Arial"/>
            <family val="2"/>
          </rPr>
          <t xml:space="preserve">Informe </t>
        </r>
        <r>
          <rPr>
            <b/>
            <u/>
            <sz val="9"/>
            <color indexed="81"/>
            <rFont val="Arial"/>
            <family val="2"/>
          </rPr>
          <t>o valor total do PRODUTO ou  MERCADORIA,</t>
        </r>
        <r>
          <rPr>
            <sz val="9"/>
            <color indexed="81"/>
            <rFont val="Arial"/>
            <family val="2"/>
          </rPr>
          <t xml:space="preserve"> </t>
        </r>
        <r>
          <rPr>
            <b/>
            <u/>
            <sz val="9"/>
            <color indexed="81"/>
            <rFont val="Arial"/>
            <family val="2"/>
          </rPr>
          <t>excluindo o valor do serviço</t>
        </r>
        <r>
          <rPr>
            <sz val="9"/>
            <color indexed="81"/>
            <rFont val="Arial"/>
            <family val="2"/>
          </rPr>
          <t xml:space="preserve">, se houver.
  Nos casos em que o fornecimento do produto e/ou a prestação do serviço for 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ATENÇÃO:</t>
        </r>
        <r>
          <rPr>
            <sz val="9"/>
            <color indexed="10"/>
            <rFont val="Arial"/>
            <family val="2"/>
          </rPr>
          <t xml:space="preserve"> Caso o fornecimento seja composto de PRODUTOS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PRODUTO deve ser preenchido pelo somatório dos PRODUTOS com o mesmo enquadramento tributário.</t>
        </r>
        <r>
          <rPr>
            <sz val="9"/>
            <color indexed="81"/>
            <rFont val="Arial"/>
            <family val="2"/>
          </rPr>
          <t xml:space="preserve">
</t>
        </r>
      </text>
    </comment>
    <comment ref="P64" authorId="0" shapeId="0" xr:uid="{519335FA-9D40-41DB-B7B8-44F76982C8B8}">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4" authorId="0" shapeId="0" xr:uid="{B696AFA2-354C-4C0C-8E4C-EEF94332B810}">
      <text>
        <r>
          <rPr>
            <sz val="9"/>
            <color indexed="81"/>
            <rFont val="Arial"/>
            <family val="2"/>
          </rPr>
          <t xml:space="preserve">  Informe em qual (is) </t>
        </r>
        <r>
          <rPr>
            <b/>
            <u/>
            <sz val="9"/>
            <color indexed="81"/>
            <rFont val="Arial"/>
            <family val="2"/>
          </rPr>
          <t>município(s)</t>
        </r>
        <r>
          <rPr>
            <sz val="9"/>
            <color indexed="81"/>
            <rFont val="Arial"/>
            <family val="2"/>
          </rPr>
          <t xml:space="preserve"> os produtos ou mercadorias serão entregues. Ex.: Rio de Janeiro e Recife.</t>
        </r>
      </text>
    </comment>
    <comment ref="I65" authorId="0" shapeId="0" xr:uid="{474FED4E-1753-41E8-BA47-8D59E1806FD5}">
      <text>
        <r>
          <rPr>
            <sz val="9"/>
            <color indexed="81"/>
            <rFont val="Arial"/>
            <family val="2"/>
          </rPr>
          <t xml:space="preserve">  Informe o </t>
        </r>
        <r>
          <rPr>
            <b/>
            <u/>
            <sz val="9"/>
            <color indexed="81"/>
            <rFont val="Arial"/>
            <family val="2"/>
          </rPr>
          <t>valor total do SERVIÇO</t>
        </r>
        <r>
          <rPr>
            <sz val="9"/>
            <color indexed="81"/>
            <rFont val="Arial"/>
            <family val="2"/>
          </rPr>
          <t xml:space="preserve">, </t>
        </r>
        <r>
          <rPr>
            <b/>
            <u/>
            <sz val="9"/>
            <color indexed="81"/>
            <rFont val="Arial"/>
            <family val="2"/>
          </rPr>
          <t>excluindo o valor do produto ou mercadoria</t>
        </r>
        <r>
          <rPr>
            <sz val="9"/>
            <color indexed="81"/>
            <rFont val="Arial"/>
            <family val="2"/>
          </rPr>
          <t>, se houver.
  Nos casos em que o fornecimento do produto e/ou a prestação do serviço for</t>
        </r>
        <r>
          <rPr>
            <b/>
            <sz val="9"/>
            <color indexed="81"/>
            <rFont val="Arial"/>
            <family val="2"/>
          </rPr>
          <t xml:space="preserve"> </t>
        </r>
        <r>
          <rPr>
            <sz val="9"/>
            <color indexed="81"/>
            <rFont val="Arial"/>
            <family val="2"/>
          </rPr>
          <t xml:space="preserve">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 xml:space="preserve">ATENÇÃO: </t>
        </r>
        <r>
          <rPr>
            <sz val="9"/>
            <color indexed="10"/>
            <rFont val="Arial"/>
            <family val="2"/>
          </rPr>
          <t xml:space="preserve">Caso o fornecimento seja composto de SERVIÇOS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SERVIÇO deve ser preenchido pelo somatório dos SERVIÇOS com o mesmo enquadramento tributário.</t>
        </r>
      </text>
    </comment>
    <comment ref="P65" authorId="0" shapeId="0" xr:uid="{651FA2F6-7ECC-46F3-816F-BB853B37727B}">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5" authorId="0" shapeId="0" xr:uid="{733855E1-8C83-40B4-BADD-3F8F334C5A60}">
      <text>
        <r>
          <rPr>
            <sz val="9"/>
            <color indexed="81"/>
            <rFont val="Arial"/>
            <family val="2"/>
          </rPr>
          <t xml:space="preserve">Informe em qual (is) </t>
        </r>
        <r>
          <rPr>
            <b/>
            <u/>
            <sz val="9"/>
            <color indexed="81"/>
            <rFont val="Arial"/>
            <family val="2"/>
          </rPr>
          <t>município(s)</t>
        </r>
        <r>
          <rPr>
            <sz val="9"/>
            <color indexed="81"/>
            <rFont val="Arial"/>
            <family val="2"/>
          </rPr>
          <t xml:space="preserve"> os serviços serão prestados.
Ex.: Brasília.</t>
        </r>
      </text>
    </comment>
    <comment ref="I66" authorId="0" shapeId="0" xr:uid="{87002462-3C8A-490E-9F00-F2E4B874B14B}">
      <text>
        <r>
          <rPr>
            <sz val="9"/>
            <color indexed="81"/>
            <rFont val="Arial"/>
            <family val="2"/>
          </rPr>
          <t xml:space="preserve">  Essa célula será preenchida </t>
        </r>
        <r>
          <rPr>
            <b/>
            <u/>
            <sz val="9"/>
            <color indexed="81"/>
            <rFont val="Arial"/>
            <family val="2"/>
          </rPr>
          <t>automaticamente</t>
        </r>
        <r>
          <rPr>
            <sz val="9"/>
            <color indexed="81"/>
            <rFont val="Arial"/>
            <family val="2"/>
          </rPr>
          <t xml:space="preserve"> pela soma das duas células acima (Valor Produto + Valor Serviço).</t>
        </r>
      </text>
    </comment>
    <comment ref="M72" authorId="0" shapeId="0" xr:uid="{EE02F132-B453-456E-B772-E295213BD8FD}">
      <text>
        <r>
          <rPr>
            <sz val="9"/>
            <color indexed="81"/>
            <rFont val="Arial"/>
            <family val="2"/>
          </rPr>
          <t xml:space="preserve">  Marque com um </t>
        </r>
        <r>
          <rPr>
            <b/>
            <u/>
            <sz val="9"/>
            <color indexed="81"/>
            <rFont val="Arial"/>
            <family val="2"/>
          </rPr>
          <t>X</t>
        </r>
        <r>
          <rPr>
            <sz val="9"/>
            <color indexed="81"/>
            <rFont val="Arial"/>
            <family val="2"/>
          </rPr>
          <t xml:space="preserve"> no(s) quadro(s) abaixo o(s) tipo(s) de documento(s) que será(ão) encaminhado(s).
</t>
        </r>
      </text>
    </comment>
    <comment ref="V118" authorId="0" shapeId="0" xr:uid="{891767CF-BD59-4849-B441-D93CBF6FBA12}">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 alíquota do </t>
        </r>
        <r>
          <rPr>
            <b/>
            <u/>
            <sz val="9"/>
            <color indexed="81"/>
            <rFont val="Arial"/>
            <family val="2"/>
          </rPr>
          <t>ICMS</t>
        </r>
        <r>
          <rPr>
            <sz val="9"/>
            <color indexed="81"/>
            <rFont val="Arial"/>
            <family val="2"/>
          </rPr>
          <t xml:space="preserve"> que incidirá sobre a base de cálculo, conforme legislação estadual aplicável.</t>
        </r>
      </text>
    </comment>
    <comment ref="AC118" authorId="0" shapeId="0" xr:uid="{B59CCE91-6C2D-44D7-A6BF-D37170758E0D}">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t>
        </r>
      </text>
    </comment>
    <comment ref="E121" authorId="0" shapeId="0" xr:uid="{DE54D894-F0B1-4ACA-9E75-DAF4EF8C05A9}">
      <text>
        <r>
          <rPr>
            <sz val="9"/>
            <color indexed="81"/>
            <rFont val="Arial"/>
            <family val="2"/>
          </rPr>
          <t xml:space="preserve">  Essa célula é preenchida automaticamente a partir do valor informado no campo VALOR BRUTO DO PRODUTO, item 4) CONDIÇÕES DO FORNECIMENTO.
  </t>
        </r>
        <r>
          <rPr>
            <b/>
            <u/>
            <sz val="9"/>
            <color indexed="81"/>
            <rFont val="Arial"/>
            <family val="2"/>
          </rPr>
          <t>Observação:</t>
        </r>
        <r>
          <rPr>
            <sz val="9"/>
            <color indexed="81"/>
            <rFont val="Arial"/>
            <family val="2"/>
          </rPr>
          <t xml:space="preserve"> Se o fornecimento implicar em produtos que estejam sujeitos a </t>
        </r>
        <r>
          <rPr>
            <b/>
            <u/>
            <sz val="9"/>
            <color indexed="81"/>
            <rFont val="Arial"/>
            <family val="2"/>
          </rPr>
          <t>enquadramentos tributários distintos</t>
        </r>
        <r>
          <rPr>
            <sz val="9"/>
            <color indexed="81"/>
            <rFont val="Arial"/>
            <family val="2"/>
          </rPr>
          <t>, preencha uma DIF para cada caso, dividindo respectivamente os valores dos PRODUTOS a serem fornecidos, por enquadramento tributário.</t>
        </r>
      </text>
    </comment>
    <comment ref="J121" authorId="0" shapeId="0" xr:uid="{DCCA12EF-5DF5-4C22-A254-00E195B7CFD1}">
      <text>
        <r>
          <rPr>
            <sz val="9"/>
            <color indexed="81"/>
            <rFont val="Arial"/>
            <family val="2"/>
          </rPr>
          <t xml:space="preserve">  Caso haja </t>
        </r>
        <r>
          <rPr>
            <b/>
            <u/>
            <sz val="9"/>
            <color indexed="81"/>
            <rFont val="Arial"/>
            <family val="2"/>
          </rPr>
          <t>isenção ou imunidade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 xml:space="preserve">SIMPLES NACIONAL, </t>
        </r>
        <r>
          <rPr>
            <sz val="9"/>
            <color indexed="81"/>
            <rFont val="Arial"/>
            <family val="2"/>
          </rPr>
          <t xml:space="preserve">  </t>
        </r>
        <r>
          <rPr>
            <b/>
            <u/>
            <sz val="9"/>
            <color indexed="81"/>
            <rFont val="Arial"/>
            <family val="2"/>
          </rPr>
          <t>ENTIDADES SEM FINS LUCRATIVOS</t>
        </r>
        <r>
          <rPr>
            <sz val="9"/>
            <color indexed="81"/>
            <rFont val="Arial"/>
            <family val="2"/>
          </rPr>
          <t xml:space="preserve"> e</t>
        </r>
        <r>
          <rPr>
            <b/>
            <u/>
            <sz val="9"/>
            <color indexed="81"/>
            <rFont val="Arial"/>
            <family val="2"/>
          </rPr>
          <t xml:space="preserve"> ENTIDADES BENEFICENTES DE ASSISTÊNCIA SOCIAL</t>
        </r>
        <r>
          <rPr>
            <sz val="9"/>
            <color indexed="81"/>
            <rFont val="Arial"/>
            <family val="2"/>
          </rPr>
          <t xml:space="preserve"> 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t>
        </r>
      </text>
    </comment>
    <comment ref="Q121" authorId="0" shapeId="0" xr:uid="{0F5AC93B-99C0-4182-8EF4-36981D2A3CE6}">
      <text>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com base no VALOR DO PRODUTO e nas informações prestadas sobre BENEFÍCIO FISCAL.</t>
        </r>
      </text>
    </comment>
    <comment ref="Y121" authorId="0" shapeId="0" xr:uid="{701BCE21-8EF8-4BFC-AA28-3F4F29576553}">
      <text>
        <r>
          <rPr>
            <sz val="8"/>
            <color indexed="81"/>
            <rFont val="Tahoma"/>
            <family val="2"/>
          </rPr>
          <t xml:space="preserve">  </t>
        </r>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B135" authorId="0" shapeId="0" xr:uid="{55882FA0-52D3-44AC-9FA8-6AD0AF29FDD8}">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6" authorId="0" shapeId="0" xr:uid="{2EA38EAF-6E7C-4E1E-94C1-505B6B6412A9}">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7" authorId="0" shapeId="0" xr:uid="{D7F8269B-04BB-4915-A73E-7A917D076906}">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8" authorId="0" shapeId="0" xr:uid="{0B20DDAA-E22E-440D-A0A0-89B847988E1B}">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V153" authorId="0" shapeId="0" xr:uid="{FD66404A-5E1C-43DA-A093-B2D2706CC72D}">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as alíquotas do </t>
        </r>
        <r>
          <rPr>
            <b/>
            <u/>
            <sz val="9"/>
            <color indexed="81"/>
            <rFont val="Arial"/>
            <family val="2"/>
          </rPr>
          <t>ICMS, ISS, e INSS</t>
        </r>
        <r>
          <rPr>
            <sz val="9"/>
            <color indexed="81"/>
            <rFont val="Arial"/>
            <family val="2"/>
          </rPr>
          <t xml:space="preserve"> que incidirão sobre a base de cálculo, conforme legislações aplicáveis.</t>
        </r>
      </text>
    </comment>
    <comment ref="AC153" authorId="0" shapeId="0" xr:uid="{1F83641C-6053-430A-A093-D57FDAF9D31D}">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text>
    </comment>
    <comment ref="E156" authorId="0" shapeId="0" xr:uid="{4C66DDE6-0A01-4F15-B073-F81950332E41}">
      <text>
        <r>
          <rPr>
            <sz val="9"/>
            <color indexed="81"/>
            <rFont val="Arial"/>
            <family val="2"/>
          </rPr>
          <t xml:space="preserve">  Essa célula é preenchida automaticamente a partir do valor informado no campo VALOR BRUTO DO SERVIÇO, item 4) CONDIÇÕES DO FORNECIMENTO.
  </t>
        </r>
        <r>
          <rPr>
            <b/>
            <u/>
            <sz val="9"/>
            <color indexed="81"/>
            <rFont val="Arial"/>
            <family val="2"/>
          </rPr>
          <t>Observação:</t>
        </r>
        <r>
          <rPr>
            <sz val="9"/>
            <color indexed="81"/>
            <rFont val="Arial"/>
            <family val="2"/>
          </rPr>
          <t xml:space="preserve"> Se o fornecimento implicar em serviços que estejam sujeitos a </t>
        </r>
        <r>
          <rPr>
            <b/>
            <u/>
            <sz val="9"/>
            <color indexed="81"/>
            <rFont val="Arial"/>
            <family val="2"/>
          </rPr>
          <t>enquadramentos tributários distintos</t>
        </r>
        <r>
          <rPr>
            <sz val="9"/>
            <color indexed="81"/>
            <rFont val="Arial"/>
            <family val="2"/>
          </rPr>
          <t>, preencha uma DIF para cada caso, dividindo respectivamente os valores dos SERVIÇOS a serem prestados, por enquadramento tributário.</t>
        </r>
      </text>
    </comment>
    <comment ref="J156" authorId="0" shapeId="0" xr:uid="{B1FA0724-8146-4AE2-851C-D4F40CC2EE77}">
      <text>
        <r>
          <rPr>
            <sz val="9"/>
            <color indexed="81"/>
            <rFont val="Arial"/>
            <family val="2"/>
          </rPr>
          <t xml:space="preserve">  No caso de serviços, </t>
        </r>
        <r>
          <rPr>
            <b/>
            <u/>
            <sz val="9"/>
            <color indexed="81"/>
            <rFont val="Arial"/>
            <family val="2"/>
          </rPr>
          <t>BENEFÍCIO FISCAL</t>
        </r>
        <r>
          <rPr>
            <sz val="9"/>
            <color indexed="81"/>
            <rFont val="Arial"/>
            <family val="2"/>
          </rPr>
          <t xml:space="preserve"> abrange: isenção, imunidade e reduções da base de cálculo ou alíquota.
  Caso haja </t>
        </r>
        <r>
          <rPr>
            <b/>
            <u/>
            <sz val="9"/>
            <color indexed="81"/>
            <rFont val="Arial"/>
            <family val="2"/>
          </rPr>
          <t>BENEFÍCIO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SIMPLES NACIONAL</t>
        </r>
        <r>
          <rPr>
            <b/>
            <sz val="9"/>
            <color indexed="81"/>
            <rFont val="Arial"/>
            <family val="2"/>
          </rPr>
          <t xml:space="preserve">, </t>
        </r>
        <r>
          <rPr>
            <b/>
            <u/>
            <sz val="9"/>
            <color indexed="81"/>
            <rFont val="Arial"/>
            <family val="2"/>
          </rPr>
          <t>ENTIDADES SEM FINS LUCRATIVOS</t>
        </r>
        <r>
          <rPr>
            <b/>
            <sz val="9"/>
            <color indexed="81"/>
            <rFont val="Arial"/>
            <family val="2"/>
          </rPr>
          <t xml:space="preserve"> e </t>
        </r>
        <r>
          <rPr>
            <b/>
            <u/>
            <sz val="9"/>
            <color indexed="81"/>
            <rFont val="Arial"/>
            <family val="2"/>
          </rPr>
          <t>ENTIDADES BENEFICENTES DE ASSISTÊNCIA SOCIAL</t>
        </r>
        <r>
          <rPr>
            <b/>
            <sz val="9"/>
            <color indexed="81"/>
            <rFont val="Arial"/>
            <family val="2"/>
          </rPr>
          <t xml:space="preserve"> </t>
        </r>
        <r>
          <rPr>
            <sz val="9"/>
            <color indexed="81"/>
            <rFont val="Arial"/>
            <family val="2"/>
          </rPr>
          <t xml:space="preserve">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
  Quanto ao INSS, ver observações 4.1 e 4.2 e o enquadramento como cessão de mão-de-obra / empreitada.</t>
        </r>
      </text>
    </comment>
    <comment ref="Q156" authorId="0" shapeId="0" xr:uid="{DBC48886-117E-424C-9097-97E8A2FB9BC4}">
      <text>
        <r>
          <rPr>
            <sz val="9"/>
            <color indexed="81"/>
            <rFont val="Arial"/>
            <family val="2"/>
          </rPr>
          <t xml:space="preserve">  </t>
        </r>
        <r>
          <rPr>
            <b/>
            <sz val="9"/>
            <color indexed="81"/>
            <rFont val="Arial"/>
            <family val="2"/>
          </rPr>
          <t xml:space="preserve">IRPJ, CSLL, PIS/PASEP, COFINS e ICMS: </t>
        </r>
        <r>
          <rPr>
            <sz val="9"/>
            <color indexed="81"/>
            <rFont val="Arial"/>
            <family val="2"/>
          </rPr>
          <t xml:space="preserve">Estes campos são </t>
        </r>
        <r>
          <rPr>
            <b/>
            <u/>
            <sz val="9"/>
            <color indexed="81"/>
            <rFont val="Arial"/>
            <family val="2"/>
          </rPr>
          <t>preenchidos automaticamente</t>
        </r>
        <r>
          <rPr>
            <sz val="9"/>
            <color indexed="81"/>
            <rFont val="Arial"/>
            <family val="2"/>
          </rPr>
          <t xml:space="preserve"> com base no VALOR DO SERVIÇO e nas informações prestadas sobre BENEFÍCIO FISCAL. 
</t>
        </r>
        <r>
          <rPr>
            <b/>
            <sz val="9"/>
            <color indexed="81"/>
            <rFont val="Arial"/>
            <family val="2"/>
          </rPr>
          <t xml:space="preserve">  ISS e INSS:</t>
        </r>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Contudo, havendo deduções permitidas pelas legislações aplicáveis, </t>
        </r>
        <r>
          <rPr>
            <b/>
            <u/>
            <sz val="9"/>
            <color indexed="81"/>
            <rFont val="Arial"/>
            <family val="2"/>
          </rPr>
          <t>informe manualmente neste campo</t>
        </r>
        <r>
          <rPr>
            <sz val="9"/>
            <color indexed="81"/>
            <rFont val="Arial"/>
            <family val="2"/>
          </rPr>
          <t xml:space="preserve"> o VALOR DO SERVIÇO </t>
        </r>
        <r>
          <rPr>
            <b/>
            <u/>
            <sz val="9"/>
            <color indexed="81"/>
            <rFont val="Arial"/>
            <family val="2"/>
          </rPr>
          <t>menos</t>
        </r>
        <r>
          <rPr>
            <sz val="9"/>
            <color indexed="81"/>
            <rFont val="Arial"/>
            <family val="2"/>
          </rPr>
          <t xml:space="preserve"> o valor dessas deduções.</t>
        </r>
      </text>
    </comment>
    <comment ref="Y156" authorId="0" shapeId="0" xr:uid="{24FBD8B7-C681-4803-A9BB-F29777C8E1CB}">
      <text>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Q162" authorId="0" shapeId="0" xr:uid="{91BEF9C2-7120-4BBD-AD62-4E6BEF823436}">
      <text>
        <r>
          <rPr>
            <sz val="9"/>
            <color indexed="81"/>
            <rFont val="Arial"/>
            <family val="2"/>
          </rPr>
          <t xml:space="preserve"> ISS: Conferir base de cálculo considerando benefícios fiscais, se aplicáveis.</t>
        </r>
      </text>
    </comment>
    <comment ref="V162" authorId="0" shapeId="0" xr:uid="{1E95BED2-FDE4-47DB-AB72-0DE6AE30C90C}">
      <text>
        <r>
          <rPr>
            <sz val="9"/>
            <color indexed="81"/>
            <rFont val="Arial"/>
            <family val="2"/>
          </rPr>
          <t xml:space="preserve">  Nos casos de locação de bens móveis e/ou imóveis, </t>
        </r>
        <r>
          <rPr>
            <b/>
            <u/>
            <sz val="9"/>
            <color indexed="81"/>
            <rFont val="Arial"/>
            <family val="2"/>
          </rPr>
          <t>que não tenham incidência de ISS</t>
        </r>
        <r>
          <rPr>
            <sz val="9"/>
            <color indexed="81"/>
            <rFont val="Arial"/>
            <family val="2"/>
          </rPr>
          <t xml:space="preserve">, marcar o campo </t>
        </r>
        <r>
          <rPr>
            <b/>
            <u/>
            <sz val="9"/>
            <color indexed="81"/>
            <rFont val="Arial"/>
            <family val="2"/>
          </rPr>
          <t>serviço</t>
        </r>
        <r>
          <rPr>
            <sz val="9"/>
            <color indexed="81"/>
            <rFont val="Arial"/>
            <family val="2"/>
          </rPr>
          <t xml:space="preserve"> na página anterior e informar alíquota </t>
        </r>
        <r>
          <rPr>
            <b/>
            <u/>
            <sz val="9"/>
            <color indexed="81"/>
            <rFont val="Arial"/>
            <family val="2"/>
          </rPr>
          <t>zero</t>
        </r>
        <r>
          <rPr>
            <sz val="9"/>
            <color indexed="81"/>
            <rFont val="Arial"/>
            <family val="2"/>
          </rPr>
          <t xml:space="preserve"> no campo ISS.</t>
        </r>
      </text>
    </comment>
    <comment ref="Q163" authorId="0" shapeId="0" xr:uid="{4B57FAEA-148F-4824-A86D-BD9366D4D1AD}">
      <text>
        <r>
          <rPr>
            <sz val="8"/>
            <color indexed="81"/>
            <rFont val="Tahoma"/>
            <family val="2"/>
          </rPr>
          <t xml:space="preserve"> </t>
        </r>
        <r>
          <rPr>
            <sz val="9"/>
            <color indexed="81"/>
            <rFont val="Arial"/>
            <family val="2"/>
          </rPr>
          <t>INSS: Conferir base de cálculo considerando benefícios fiscais, se aplicáveis.</t>
        </r>
      </text>
    </comment>
    <comment ref="V163" authorId="0" shapeId="0" xr:uid="{B24DAFB6-F1DA-4584-BB62-0CA8C87E8921}">
      <text>
        <r>
          <rPr>
            <sz val="9"/>
            <color indexed="81"/>
            <rFont val="Arial"/>
            <family val="2"/>
          </rPr>
          <t xml:space="preserve">  A alíquota será de 11% ou 3,5%, conforme estabelecido no art. 110 da IN RFB n° 2.110/22 ou no § 6°, art. 7° da Lei n° 12.546/2011.</t>
        </r>
      </text>
    </comment>
    <comment ref="D171" authorId="0" shapeId="0" xr:uid="{AF171A79-1B23-4068-9EAE-E6764592F7A3}">
      <text>
        <r>
          <rPr>
            <sz val="9"/>
            <color indexed="81"/>
            <rFont val="Arial"/>
            <family val="2"/>
          </rPr>
          <t xml:space="preserve">  Informe o nome </t>
        </r>
        <r>
          <rPr>
            <b/>
            <u/>
            <sz val="9"/>
            <color indexed="81"/>
            <rFont val="Arial"/>
            <family val="2"/>
          </rPr>
          <t>completo</t>
        </r>
        <r>
          <rPr>
            <sz val="9"/>
            <color indexed="81"/>
            <rFont val="Arial"/>
            <family val="2"/>
          </rPr>
          <t xml:space="preserve"> do responsável pelas informações.</t>
        </r>
      </text>
    </comment>
    <comment ref="U171" authorId="0" shapeId="0" xr:uid="{30577432-CF55-4BA5-B6F7-B01B676D51E7}">
      <text>
        <r>
          <rPr>
            <sz val="9"/>
            <color indexed="81"/>
            <rFont val="Arial"/>
            <family val="2"/>
          </rPr>
          <t xml:space="preserve">  Informe o CPF do responsável pelas informações no formato </t>
        </r>
        <r>
          <rPr>
            <b/>
            <u/>
            <sz val="9"/>
            <color indexed="81"/>
            <rFont val="Arial"/>
            <family val="2"/>
          </rPr>
          <t>xxx.xxx.xxx-xx</t>
        </r>
      </text>
    </comment>
    <comment ref="AH171" authorId="0" shapeId="0" xr:uid="{7F8F8720-8D7E-464E-BC78-CCD4464938C3}">
      <text>
        <r>
          <rPr>
            <sz val="9"/>
            <color indexed="81"/>
            <rFont val="Arial"/>
            <family val="2"/>
          </rPr>
          <t xml:space="preserve">  Informe a função/cargo do responsável pelas informações. Ex.: </t>
        </r>
        <r>
          <rPr>
            <b/>
            <sz val="9"/>
            <color indexed="81"/>
            <rFont val="Arial"/>
            <family val="2"/>
          </rPr>
          <t>Diretor Administrativo.</t>
        </r>
      </text>
    </comment>
    <comment ref="AA174" authorId="0" shapeId="0" xr:uid="{2D54B897-6989-4760-B60B-360BD84207FD}">
      <text>
        <r>
          <rPr>
            <sz val="9"/>
            <color indexed="81"/>
            <rFont val="Arial"/>
            <family val="2"/>
          </rPr>
          <t xml:space="preserve">  Após preencher todas as informações da DIF, imprima e colha as assinaturas </t>
        </r>
        <r>
          <rPr>
            <b/>
            <u/>
            <sz val="9"/>
            <color indexed="81"/>
            <rFont val="Arial"/>
            <family val="2"/>
          </rPr>
          <t>do representante legal da empresa, preferencialmente em conjunto com o contador responsável</t>
        </r>
        <r>
          <rPr>
            <b/>
            <sz val="9"/>
            <color indexed="81"/>
            <rFont val="Arial"/>
            <family val="2"/>
          </rPr>
          <t>.</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no BNDES.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r>
          <rPr>
            <sz val="8"/>
            <color indexed="81"/>
            <rFont val="Tahoma"/>
            <family val="2"/>
          </rPr>
          <t xml:space="preserve">
</t>
        </r>
      </text>
    </comment>
    <comment ref="E178" authorId="0" shapeId="0" xr:uid="{5FB22349-EB23-4947-80B1-23CE66AB5CFF}">
      <text>
        <r>
          <rPr>
            <sz val="8"/>
            <color indexed="81"/>
            <rFont val="Tahoma"/>
            <family val="2"/>
          </rPr>
          <t xml:space="preserve">  </t>
        </r>
        <r>
          <rPr>
            <sz val="9"/>
            <color indexed="81"/>
            <rFont val="Arial"/>
            <family val="2"/>
          </rPr>
          <t xml:space="preserve">Informe o </t>
        </r>
        <r>
          <rPr>
            <b/>
            <u/>
            <sz val="9"/>
            <color indexed="81"/>
            <rFont val="Arial"/>
            <family val="2"/>
          </rPr>
          <t>nome completo</t>
        </r>
        <r>
          <rPr>
            <sz val="9"/>
            <color indexed="81"/>
            <rFont val="Arial"/>
            <family val="2"/>
          </rPr>
          <t xml:space="preserve"> do contador responsável.</t>
        </r>
      </text>
    </comment>
    <comment ref="W178" authorId="0" shapeId="0" xr:uid="{D222A0C1-86B5-4003-A6C8-49E4A9F9B970}">
      <text>
        <r>
          <rPr>
            <sz val="9"/>
            <color indexed="81"/>
            <rFont val="Arial"/>
            <family val="2"/>
          </rPr>
          <t xml:space="preserve">  Informe o número de registro no Conselho Regional de Contabilidade do contador responsável.</t>
        </r>
      </text>
    </comment>
    <comment ref="AD178" authorId="0" shapeId="0" xr:uid="{8BEF67D6-7D2C-454F-AF56-055459BEA608}">
      <text>
        <r>
          <rPr>
            <sz val="9"/>
            <color indexed="81"/>
            <rFont val="Arial"/>
            <family val="2"/>
          </rPr>
          <t xml:space="preserve">  Após preencher todas as informações da DIF, imprima e colha </t>
        </r>
        <r>
          <rPr>
            <b/>
            <u/>
            <sz val="9"/>
            <color indexed="81"/>
            <rFont val="Arial"/>
            <family val="2"/>
          </rPr>
          <t>as assinaturas do representante legal da empresa, preferencialmente em conjunto com o contador responsável.</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na FINAME.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Angelo Giuseppe Povoleri Fuchs</author>
    <author>Jessica Salles Tardim de Mattos</author>
    <author>Rafael Costa Jordao</author>
    <author>Juan Marcos Gomes Cardoso</author>
  </authors>
  <commentList>
    <comment ref="O3" authorId="0" shapeId="0" xr:uid="{A398F473-3386-4155-A8D2-469BD7DF24E0}">
      <text>
        <r>
          <rPr>
            <sz val="9"/>
            <color indexed="81"/>
            <rFont val="Arial"/>
            <family val="2"/>
          </rPr>
          <t xml:space="preserve">  </t>
        </r>
        <r>
          <rPr>
            <b/>
            <u/>
            <sz val="9"/>
            <color indexed="81"/>
            <rFont val="Arial"/>
            <family val="2"/>
          </rPr>
          <t>Comentário Interno da Finep</t>
        </r>
        <r>
          <rPr>
            <sz val="9"/>
            <color indexed="81"/>
            <rFont val="Arial"/>
            <family val="2"/>
          </rPr>
          <t xml:space="preserve">: Este campo deve ser preenchido obrigatoriamente com o nome do Departamento que realizará a gestão do contrato e o nome+matrícula do fiscal.
</t>
        </r>
      </text>
    </comment>
    <comment ref="I17" authorId="0" shapeId="0" xr:uid="{23616D73-7B88-4C85-BC1B-D79519A374F1}">
      <text>
        <r>
          <rPr>
            <sz val="8"/>
            <color indexed="81"/>
            <rFont val="Tahoma"/>
            <family val="2"/>
          </rPr>
          <t xml:space="preserve">  </t>
        </r>
        <r>
          <rPr>
            <b/>
            <u/>
            <sz val="9"/>
            <color indexed="81"/>
            <rFont val="Arial"/>
            <family val="2"/>
          </rPr>
          <t>Comentário interno para a  Finep</t>
        </r>
        <r>
          <rPr>
            <sz val="9"/>
            <color indexed="81"/>
            <rFont val="Arial"/>
            <family val="2"/>
          </rPr>
          <t>: Use o formulário correto</t>
        </r>
        <r>
          <rPr>
            <b/>
            <sz val="9"/>
            <color indexed="81"/>
            <rFont val="Arial"/>
            <family val="2"/>
          </rPr>
          <t xml:space="preserve"> </t>
        </r>
        <r>
          <rPr>
            <b/>
            <u/>
            <sz val="9"/>
            <color indexed="81"/>
            <rFont val="Arial"/>
            <family val="2"/>
          </rPr>
          <t>de acordo com o contratante (Finep/RJ, Finep/SP, Finep/DF,Finep/Recife,Finep/Florianópolis, Finep/Belém)</t>
        </r>
        <r>
          <rPr>
            <b/>
            <sz val="9"/>
            <color indexed="81"/>
            <rFont val="Arial"/>
            <family val="2"/>
          </rPr>
          <t xml:space="preserve">, </t>
        </r>
        <r>
          <rPr>
            <sz val="9"/>
            <color indexed="81"/>
            <rFont val="Arial"/>
            <family val="2"/>
          </rPr>
          <t xml:space="preserve">cujos dados já estarão previamentes preenchidos. 
  </t>
        </r>
      </text>
    </comment>
    <comment ref="AB23" authorId="0" shapeId="0" xr:uid="{58A3425C-BD39-4122-9B01-8D204AA19FC0}">
      <text>
        <r>
          <rPr>
            <sz val="9"/>
            <color indexed="81"/>
            <rFont val="Arial"/>
            <family val="2"/>
          </rPr>
          <t xml:space="preserve">  </t>
        </r>
        <r>
          <rPr>
            <b/>
            <u/>
            <sz val="9"/>
            <color indexed="81"/>
            <rFont val="Arial"/>
            <family val="2"/>
          </rPr>
          <t>Atenção:</t>
        </r>
        <r>
          <rPr>
            <sz val="9"/>
            <color indexed="81"/>
            <rFont val="Arial"/>
            <family val="2"/>
          </rPr>
          <t xml:space="preserve"> Preencha os campos a seguir com base no escopo de fornecimento e de contratação.</t>
        </r>
      </text>
    </comment>
    <comment ref="H27" authorId="0" shapeId="0" xr:uid="{FBF940D9-66E4-4594-82CE-B0000933C8F1}">
      <text>
        <r>
          <rPr>
            <sz val="9"/>
            <color indexed="81"/>
            <rFont val="Arial"/>
            <family val="2"/>
          </rPr>
          <t xml:space="preserve">  Informe a Razão Social </t>
        </r>
        <r>
          <rPr>
            <b/>
            <u/>
            <sz val="9"/>
            <color indexed="81"/>
            <rFont val="Arial"/>
            <family val="2"/>
          </rPr>
          <t>da unidade econômica fornecedora do produto e/ou prestadora do serviço</t>
        </r>
        <r>
          <rPr>
            <sz val="9"/>
            <color indexed="81"/>
            <rFont val="Arial"/>
            <family val="2"/>
          </rPr>
          <t xml:space="preserve"> (ou seu</t>
        </r>
        <r>
          <rPr>
            <b/>
            <sz val="9"/>
            <color indexed="81"/>
            <rFont val="Arial"/>
            <family val="2"/>
          </rPr>
          <t xml:space="preserve"> </t>
        </r>
        <r>
          <rPr>
            <sz val="9"/>
            <color indexed="81"/>
            <rFont val="Arial"/>
            <family val="2"/>
          </rPr>
          <t>nome completo, no caso de contratação de pessoa física).</t>
        </r>
      </text>
    </comment>
    <comment ref="H29" authorId="0" shapeId="0" xr:uid="{1DF8A097-4F02-45CF-B1BD-B3DACDE15027}">
      <text>
        <r>
          <rPr>
            <sz val="9"/>
            <color indexed="81"/>
            <rFont val="Arial"/>
            <family val="2"/>
          </rPr>
          <t xml:space="preserve">  Informe o Endereço Completo (Logradouro, n°, complemento, Bairro, Cidade, UF e CEP) </t>
        </r>
        <r>
          <rPr>
            <b/>
            <u/>
            <sz val="9"/>
            <color indexed="81"/>
            <rFont val="Arial"/>
            <family val="2"/>
          </rPr>
          <t>da unidade econômica fornecedora do produto e/ou prestadora do serviço</t>
        </r>
        <r>
          <rPr>
            <sz val="9"/>
            <color indexed="81"/>
            <rFont val="Arial"/>
            <family val="2"/>
          </rPr>
          <t xml:space="preserve">.  </t>
        </r>
      </text>
    </comment>
    <comment ref="B32" authorId="1" shapeId="0" xr:uid="{DF72468B-BDFA-4A43-9466-12A683EA0110}">
      <text>
        <r>
          <rPr>
            <sz val="9"/>
            <color indexed="81"/>
            <rFont val="Segoe UI"/>
            <family val="2"/>
          </rPr>
          <t>Incluir o endereço de e-mail do setor ou pessoas responsáveis pela emissão de nota fiscal.</t>
        </r>
      </text>
    </comment>
    <comment ref="S34" authorId="2" shapeId="0" xr:uid="{F0E9DE2B-1DF1-4A23-8141-2FDDC8776251}">
      <text>
        <r>
          <rPr>
            <sz val="9"/>
            <color indexed="81"/>
            <rFont val="Arial"/>
            <family val="2"/>
          </rPr>
          <t xml:space="preserve">  Informe o CNPJ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xx.xxx.xxx/xxxx-xx</t>
        </r>
        <r>
          <rPr>
            <sz val="9"/>
            <color indexed="81"/>
            <rFont val="Arial"/>
            <family val="2"/>
          </rPr>
          <t>.</t>
        </r>
      </text>
    </comment>
    <comment ref="T36" authorId="3" shapeId="0" xr:uid="{DA5180D0-261A-4FDC-9AB9-BC8DC65DEE9A}">
      <text>
        <r>
          <rPr>
            <sz val="9"/>
            <color indexed="81"/>
            <rFont val="Arial"/>
            <family val="2"/>
          </rPr>
          <t xml:space="preserve">  Nesta opção será exigido o </t>
        </r>
        <r>
          <rPr>
            <b/>
            <u/>
            <sz val="9"/>
            <color indexed="81"/>
            <rFont val="Arial"/>
            <family val="2"/>
          </rPr>
          <t>Certificado de Entidade Beneficente de Assistência Social (CEBAS)</t>
        </r>
        <r>
          <rPr>
            <sz val="9"/>
            <color indexed="81"/>
            <rFont val="Arial"/>
            <family val="2"/>
          </rPr>
          <t xml:space="preserve"> </t>
        </r>
        <r>
          <rPr>
            <b/>
            <u/>
            <sz val="9"/>
            <color indexed="81"/>
            <rFont val="Arial"/>
            <family val="2"/>
          </rPr>
          <t>e a</t>
        </r>
        <r>
          <rPr>
            <sz val="9"/>
            <color indexed="81"/>
            <rFont val="Arial"/>
            <family val="2"/>
          </rPr>
          <t xml:space="preserve"> </t>
        </r>
        <r>
          <rPr>
            <b/>
            <u/>
            <sz val="9"/>
            <color indexed="81"/>
            <rFont val="Arial"/>
            <family val="2"/>
          </rPr>
          <t>Declaração nos moldes do Anexo II</t>
        </r>
        <r>
          <rPr>
            <sz val="9"/>
            <color indexed="81"/>
            <rFont val="Arial"/>
            <family val="2"/>
          </rPr>
          <t>, conforme art. 6°, § 6º e 7º da IN RFB 1234/2012, alterada pela IN RFB 1540/2015.</t>
        </r>
      </text>
    </comment>
    <comment ref="S37" authorId="0" shapeId="0" xr:uid="{691DD143-8FE7-4473-B30A-93AD8B18E6FA}">
      <text>
        <r>
          <rPr>
            <sz val="9"/>
            <color indexed="81"/>
            <rFont val="Arial"/>
            <family val="2"/>
          </rPr>
          <t xml:space="preserve">  Informe o número da Inscrição Estadual </t>
        </r>
        <r>
          <rPr>
            <b/>
            <u/>
            <sz val="9"/>
            <color indexed="81"/>
            <rFont val="Arial"/>
            <family val="2"/>
          </rPr>
          <t>da unidade econômica fornecedora do produto e/ou prestadora do serviço</t>
        </r>
        <r>
          <rPr>
            <sz val="9"/>
            <color indexed="81"/>
            <rFont val="Arial"/>
            <family val="2"/>
          </rPr>
          <t xml:space="preserve"> com pontos, barras e traços, caso existam. </t>
        </r>
        <r>
          <rPr>
            <b/>
            <u/>
            <sz val="9"/>
            <color indexed="81"/>
            <rFont val="Arial"/>
            <family val="2"/>
          </rPr>
          <t>Ex 14.837/983-15</t>
        </r>
        <r>
          <rPr>
            <sz val="9"/>
            <color indexed="81"/>
            <rFont val="Arial"/>
            <family val="2"/>
          </rPr>
          <t xml:space="preserve">. Caso seja isenta de Inscrição Estadual, escreva a palavra </t>
        </r>
        <r>
          <rPr>
            <b/>
            <u/>
            <sz val="9"/>
            <color indexed="81"/>
            <rFont val="Arial"/>
            <family val="2"/>
          </rPr>
          <t>ISENTA</t>
        </r>
        <r>
          <rPr>
            <sz val="9"/>
            <color indexed="81"/>
            <rFont val="Arial"/>
            <family val="2"/>
          </rPr>
          <t>.</t>
        </r>
      </text>
    </comment>
    <comment ref="S38" authorId="0" shapeId="0" xr:uid="{CCB0927F-C48D-4861-A6EB-4FA38C5A6DFC}">
      <text>
        <r>
          <rPr>
            <sz val="9"/>
            <color indexed="81"/>
            <rFont val="Tahoma"/>
            <family val="2"/>
          </rPr>
          <t xml:space="preserve">  </t>
        </r>
        <r>
          <rPr>
            <sz val="9"/>
            <color indexed="81"/>
            <rFont val="Arial"/>
            <family val="2"/>
          </rPr>
          <t xml:space="preserve">Informe o número da Inscrição Municipal </t>
        </r>
        <r>
          <rPr>
            <b/>
            <u/>
            <sz val="9"/>
            <color indexed="81"/>
            <rFont val="Arial"/>
            <family val="2"/>
          </rPr>
          <t>da unidade econômica fornecedora do produto e/ou prestadoraprestadora do serviço</t>
        </r>
        <r>
          <rPr>
            <sz val="9"/>
            <color indexed="81"/>
            <rFont val="Arial"/>
            <family val="2"/>
          </rPr>
          <t xml:space="preserve"> com pontos, barras e traços, caso existam. </t>
        </r>
        <r>
          <rPr>
            <b/>
            <sz val="9"/>
            <color indexed="81"/>
            <rFont val="Arial"/>
            <family val="2"/>
          </rPr>
          <t>Ex 5.328/9-20</t>
        </r>
        <r>
          <rPr>
            <sz val="9"/>
            <color indexed="81"/>
            <rFont val="Arial"/>
            <family val="2"/>
          </rPr>
          <t xml:space="preserve">. Caso seja isenta de Inscrição Municipal, escreva a palavra </t>
        </r>
        <r>
          <rPr>
            <b/>
            <u/>
            <sz val="9"/>
            <color indexed="81"/>
            <rFont val="Arial"/>
            <family val="2"/>
          </rPr>
          <t>ISENTA</t>
        </r>
        <r>
          <rPr>
            <sz val="9"/>
            <color indexed="81"/>
            <rFont val="Arial"/>
            <family val="2"/>
          </rPr>
          <t>.</t>
        </r>
      </text>
    </comment>
    <comment ref="S39" authorId="2" shapeId="0" xr:uid="{F763B77A-D5CD-479B-A340-C30865AB3A35}">
      <text>
        <r>
          <rPr>
            <sz val="9"/>
            <color indexed="81"/>
            <rFont val="Arial"/>
            <family val="2"/>
          </rPr>
          <t xml:space="preserve">  Informe o CFOP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t>
        </r>
        <r>
          <rPr>
            <b/>
            <sz val="9"/>
            <color indexed="81"/>
            <rFont val="Arial"/>
            <family val="2"/>
          </rPr>
          <t xml:space="preserve">
  A consulta ao código CFOP pode ser obtida no seguinte link: 
 https://www1.fazenda.gov.br/confaz/
</t>
        </r>
        <r>
          <rPr>
            <sz val="9"/>
            <color indexed="81"/>
            <rFont val="Arial"/>
            <family val="2"/>
          </rPr>
          <t xml:space="preserve"> 
  No caso específico de fornecimento de produtos ou prestação de serviços </t>
        </r>
        <r>
          <rPr>
            <b/>
            <u/>
            <sz val="9"/>
            <color indexed="81"/>
            <rFont val="Arial"/>
            <family val="2"/>
          </rPr>
          <t>TRIBUTADOS pelo ICMS:</t>
        </r>
        <r>
          <rPr>
            <sz val="9"/>
            <color indexed="81"/>
            <rFont val="Arial"/>
            <family val="2"/>
          </rPr>
          <t xml:space="preserve">
  O Sistema BNDES não é contribuinte do ICMS, por isso, não se aplicam as alíquotas interestaduais. Logo, o código CFOP a ser preenchido na DIF deverá ser o destinado a </t>
        </r>
        <r>
          <rPr>
            <b/>
            <u/>
            <sz val="9"/>
            <color indexed="81"/>
            <rFont val="Arial"/>
            <family val="2"/>
          </rPr>
          <t>NÃO CONTRIBUINTE</t>
        </r>
        <r>
          <rPr>
            <sz val="9"/>
            <color indexed="81"/>
            <rFont val="Arial"/>
            <family val="2"/>
          </rPr>
          <t xml:space="preserve">.
Como exemplo, no caso de venda de mercadoria deve ser utilizado o código </t>
        </r>
        <r>
          <rPr>
            <b/>
            <sz val="9"/>
            <color indexed="81"/>
            <rFont val="Arial"/>
            <family val="2"/>
          </rPr>
          <t>5107</t>
        </r>
        <r>
          <rPr>
            <sz val="9"/>
            <color indexed="81"/>
            <rFont val="Arial"/>
            <family val="2"/>
          </rPr>
          <t xml:space="preserve"> (quando Fornecedor e Contratante estiverem domiciliados no mesmo Estado) ou o código </t>
        </r>
        <r>
          <rPr>
            <b/>
            <sz val="9"/>
            <color indexed="81"/>
            <rFont val="Arial"/>
            <family val="2"/>
          </rPr>
          <t>6107</t>
        </r>
        <r>
          <rPr>
            <sz val="9"/>
            <color indexed="81"/>
            <rFont val="Arial"/>
            <family val="2"/>
          </rPr>
          <t xml:space="preserve"> (quando Fornecedor e Contratante estiverem domiciliados em Estados diferentes) específicos para </t>
        </r>
        <r>
          <rPr>
            <b/>
            <u/>
            <sz val="9"/>
            <color indexed="81"/>
            <rFont val="Arial"/>
            <family val="2"/>
          </rPr>
          <t>NÃO CONTRIBUINTE</t>
        </r>
        <r>
          <rPr>
            <sz val="9"/>
            <color indexed="81"/>
            <rFont val="Arial"/>
            <family val="2"/>
          </rPr>
          <t xml:space="preserve">.  
 No caso específico de prestação de serviços </t>
        </r>
        <r>
          <rPr>
            <b/>
            <u/>
            <sz val="9"/>
            <color indexed="81"/>
            <rFont val="Arial"/>
            <family val="2"/>
          </rPr>
          <t>NÃO TRIBUTADOS</t>
        </r>
        <r>
          <rPr>
            <u/>
            <sz val="9"/>
            <color indexed="81"/>
            <rFont val="Arial"/>
            <family val="2"/>
          </rPr>
          <t xml:space="preserve"> </t>
        </r>
        <r>
          <rPr>
            <b/>
            <u/>
            <sz val="9"/>
            <color indexed="81"/>
            <rFont val="Arial"/>
            <family val="2"/>
          </rPr>
          <t>pelo ICMS</t>
        </r>
        <r>
          <rPr>
            <sz val="9"/>
            <color indexed="81"/>
            <rFont val="Arial"/>
            <family val="2"/>
          </rPr>
          <t xml:space="preserve">, favor marcar:
      </t>
        </r>
        <r>
          <rPr>
            <b/>
            <sz val="9"/>
            <color indexed="81"/>
            <rFont val="Arial"/>
            <family val="2"/>
          </rPr>
          <t xml:space="preserve">5933 - </t>
        </r>
        <r>
          <rPr>
            <sz val="9"/>
            <color indexed="81"/>
            <rFont val="Arial"/>
            <family val="2"/>
          </rPr>
          <t xml:space="preserve">quando o serviço estiver sendo prestado por empresa </t>
        </r>
        <r>
          <rPr>
            <b/>
            <sz val="9"/>
            <color indexed="81"/>
            <rFont val="Arial"/>
            <family val="2"/>
          </rPr>
          <t xml:space="preserve">domiciliada no Estado do Rio de Janeiro; </t>
        </r>
        <r>
          <rPr>
            <sz val="9"/>
            <color indexed="81"/>
            <rFont val="Arial"/>
            <family val="2"/>
          </rPr>
          <t xml:space="preserve">  ou
      </t>
        </r>
        <r>
          <rPr>
            <b/>
            <sz val="9"/>
            <color indexed="81"/>
            <rFont val="Arial"/>
            <family val="2"/>
          </rPr>
          <t>6933 -</t>
        </r>
        <r>
          <rPr>
            <sz val="9"/>
            <color indexed="81"/>
            <rFont val="Arial"/>
            <family val="2"/>
          </rPr>
          <t xml:space="preserve"> quando o serviço estiver sendo prestado por empresa </t>
        </r>
        <r>
          <rPr>
            <b/>
            <sz val="9"/>
            <color indexed="81"/>
            <rFont val="Arial"/>
            <family val="2"/>
          </rPr>
          <t>domiciliada fora do Estado do Rio de Janeiro.</t>
        </r>
        <r>
          <rPr>
            <sz val="9"/>
            <color indexed="81"/>
            <rFont val="Arial"/>
            <family val="2"/>
          </rPr>
          <t xml:space="preserve">
  O CFOP identifica a natureza de circulação da mercadoria ou a prestação de serviço de transportes, definindo a incidência do ICMS.</t>
        </r>
      </text>
    </comment>
    <comment ref="S40" authorId="2" shapeId="0" xr:uid="{541C6A33-1464-444D-9E74-4C31E0DF909A}">
      <text>
        <r>
          <rPr>
            <sz val="9"/>
            <color indexed="81"/>
            <rFont val="Arial"/>
            <family val="2"/>
          </rPr>
          <t xml:space="preserve">  Preencha o código NCM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t>
        </r>
        <r>
          <rPr>
            <sz val="9"/>
            <color indexed="81"/>
            <rFont val="Arial"/>
            <family val="2"/>
          </rPr>
          <t xml:space="preserve">
  Caso o código NCM não seja aplicável à mercadoria a ser adquirida ou o que esteja sendo contratado seja um serviço, favor informar </t>
        </r>
        <r>
          <rPr>
            <b/>
            <u/>
            <sz val="9"/>
            <color indexed="81"/>
            <rFont val="Arial"/>
            <family val="2"/>
          </rPr>
          <t>N/A</t>
        </r>
        <r>
          <rPr>
            <sz val="9"/>
            <color indexed="81"/>
            <rFont val="Arial"/>
            <family val="2"/>
          </rPr>
          <t xml:space="preserve"> (Não Aplicável).
  A consulta ao código NCM pode ser obtida no link:  </t>
        </r>
        <r>
          <rPr>
            <b/>
            <sz val="9"/>
            <color indexed="81"/>
            <rFont val="Arial"/>
            <family val="2"/>
          </rPr>
          <t>http://www4.receita.fazenda.gov.br/simulador/PesquisarNCM.jsp</t>
        </r>
        <r>
          <rPr>
            <sz val="9"/>
            <color indexed="81"/>
            <rFont val="Arial"/>
            <family val="2"/>
          </rPr>
          <t xml:space="preserve">
  Qualquer mercadoria, importada ou comprada no Brasil, deve ter um código NCM na sua documentação legal. </t>
        </r>
      </text>
    </comment>
    <comment ref="D41" authorId="0" shapeId="0" xr:uid="{5AC38B99-E3C1-475E-887E-39A05E22DF02}">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SIMPLES NACIONAL</t>
        </r>
      </text>
    </comment>
    <comment ref="D42" authorId="0" shapeId="0" xr:uid="{4B2B8AA5-3391-4585-8359-7C029C82E223}">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MEI - Micro Empreendedor Individual</t>
        </r>
      </text>
    </comment>
    <comment ref="N48" authorId="0" shapeId="0" xr:uid="{54080A14-6CB6-4283-A961-BB9CE15BA0AA}">
      <text>
        <r>
          <rPr>
            <sz val="9"/>
            <color indexed="81"/>
            <rFont val="Arial"/>
            <family val="2"/>
          </rPr>
          <t xml:space="preserve">  Marque </t>
        </r>
        <r>
          <rPr>
            <b/>
            <u/>
            <sz val="9"/>
            <color indexed="81"/>
            <rFont val="Arial"/>
            <family val="2"/>
          </rPr>
          <t>um</t>
        </r>
        <r>
          <rPr>
            <sz val="9"/>
            <color indexed="81"/>
            <rFont val="Arial"/>
            <family val="2"/>
          </rPr>
          <t xml:space="preserve"> dos quadro abaixo, de acordo com o fornecimento:
        □  PRODUTO (produto(s) ou mercadorias(s))
        □ SERVIÇO (serviço(s))
        □ PRODUTO E SERVIÇOS (produto(s) ou mercadorias(s) </t>
        </r>
        <r>
          <rPr>
            <b/>
            <u/>
            <sz val="9"/>
            <color indexed="81"/>
            <rFont val="Arial"/>
            <family val="2"/>
          </rPr>
          <t>E</t>
        </r>
        <r>
          <rPr>
            <sz val="9"/>
            <color indexed="81"/>
            <rFont val="Arial"/>
            <family val="2"/>
          </rPr>
          <t xml:space="preserve"> serviço(s)</t>
        </r>
        <r>
          <rPr>
            <sz val="8"/>
            <color indexed="81"/>
            <rFont val="Tahoma"/>
            <family val="2"/>
          </rPr>
          <t xml:space="preserve">
</t>
        </r>
      </text>
    </comment>
    <comment ref="D52" authorId="0" shapeId="0" xr:uid="{1C586CE1-9E17-4852-A139-FD71DC2B91A8}">
      <text>
        <r>
          <rPr>
            <sz val="9"/>
            <color indexed="81"/>
            <rFont val="Arial"/>
            <family val="2"/>
          </rPr>
          <t xml:space="preserve">  Detalhe o escopo do fornecimento, conforme constará no contrato a ser celebrado entre a Finep e </t>
        </r>
        <r>
          <rPr>
            <b/>
            <u/>
            <sz val="9"/>
            <color indexed="81"/>
            <rFont val="Arial"/>
            <family val="2"/>
          </rPr>
          <t>a unidade econômica fornecedora do produto e/ou prestadora do serviço.</t>
        </r>
        <r>
          <rPr>
            <sz val="9"/>
            <color indexed="81"/>
            <rFont val="Arial"/>
            <family val="2"/>
          </rPr>
          <t xml:space="preserve"> Caso não caiba na primeira linha ou seja composto de diversos itens, use as linhas seguintes. Caso precise, insira mais linhas para realizar a descrição completa do fornecimento.
</t>
        </r>
        <r>
          <rPr>
            <b/>
            <u/>
            <sz val="9"/>
            <color indexed="10"/>
            <rFont val="Arial"/>
            <family val="2"/>
          </rPr>
          <t>ATENÇÃO:</t>
        </r>
        <r>
          <rPr>
            <b/>
            <sz val="9"/>
            <color indexed="10"/>
            <rFont val="Arial"/>
            <family val="2"/>
          </rPr>
          <t xml:space="preserve"> No caso de inclusão de linhas, as linhas devem ser inseridas abaixo de todas as demais, para que não ocorra erros de formatação. </t>
        </r>
        <r>
          <rPr>
            <b/>
            <u/>
            <sz val="9"/>
            <color indexed="10"/>
            <rFont val="Arial"/>
            <family val="2"/>
          </rPr>
          <t xml:space="preserve">Clique na última linha deste bloco para inserir nova(s) linha(s), a fim de manter a formatação original, sem erros.
</t>
        </r>
      </text>
    </comment>
    <comment ref="I64" authorId="0" shapeId="0" xr:uid="{B1BDAF36-E84D-4471-AD8C-174137FB8BD2}">
      <text>
        <r>
          <rPr>
            <sz val="9"/>
            <color indexed="81"/>
            <rFont val="Arial"/>
            <family val="2"/>
          </rPr>
          <t xml:space="preserve">Informe </t>
        </r>
        <r>
          <rPr>
            <b/>
            <u/>
            <sz val="9"/>
            <color indexed="81"/>
            <rFont val="Arial"/>
            <family val="2"/>
          </rPr>
          <t>o valor total do PRODUTO ou  MERCADORIA,</t>
        </r>
        <r>
          <rPr>
            <sz val="9"/>
            <color indexed="81"/>
            <rFont val="Arial"/>
            <family val="2"/>
          </rPr>
          <t xml:space="preserve"> </t>
        </r>
        <r>
          <rPr>
            <b/>
            <u/>
            <sz val="9"/>
            <color indexed="81"/>
            <rFont val="Arial"/>
            <family val="2"/>
          </rPr>
          <t>excluindo o valor do serviço</t>
        </r>
        <r>
          <rPr>
            <sz val="9"/>
            <color indexed="81"/>
            <rFont val="Arial"/>
            <family val="2"/>
          </rPr>
          <t xml:space="preserve">, se houver.
  Nos casos em que o fornecimento do produto e/ou a prestação do serviço for 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ATENÇÃO:</t>
        </r>
        <r>
          <rPr>
            <sz val="9"/>
            <color indexed="10"/>
            <rFont val="Arial"/>
            <family val="2"/>
          </rPr>
          <t xml:space="preserve"> Caso o fornecimento seja composto de PRODUTOS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PRODUTO deve ser preenchido pelo somatório dos PRODUTOS com o mesmo enquadramento tributário.</t>
        </r>
        <r>
          <rPr>
            <sz val="9"/>
            <color indexed="81"/>
            <rFont val="Arial"/>
            <family val="2"/>
          </rPr>
          <t xml:space="preserve">
</t>
        </r>
      </text>
    </comment>
    <comment ref="P64" authorId="0" shapeId="0" xr:uid="{45204BD9-C0A0-4DC3-8D77-899DC2815913}">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4" authorId="0" shapeId="0" xr:uid="{C29EC5F8-801E-4CDB-BAC5-7E90A44EED19}">
      <text>
        <r>
          <rPr>
            <sz val="9"/>
            <color indexed="81"/>
            <rFont val="Arial"/>
            <family val="2"/>
          </rPr>
          <t xml:space="preserve">  Informe em qual (is) </t>
        </r>
        <r>
          <rPr>
            <b/>
            <u/>
            <sz val="9"/>
            <color indexed="81"/>
            <rFont val="Arial"/>
            <family val="2"/>
          </rPr>
          <t>município(s)</t>
        </r>
        <r>
          <rPr>
            <sz val="9"/>
            <color indexed="81"/>
            <rFont val="Arial"/>
            <family val="2"/>
          </rPr>
          <t xml:space="preserve"> os produtos ou mercadorias serão entregues. Ex.: Rio de Janeiro e Recife.</t>
        </r>
      </text>
    </comment>
    <comment ref="I65" authorId="0" shapeId="0" xr:uid="{A0A12584-2BDB-48B7-9B2F-0BA802C66741}">
      <text>
        <r>
          <rPr>
            <sz val="9"/>
            <color indexed="81"/>
            <rFont val="Arial"/>
            <family val="2"/>
          </rPr>
          <t xml:space="preserve">  Informe o </t>
        </r>
        <r>
          <rPr>
            <b/>
            <u/>
            <sz val="9"/>
            <color indexed="81"/>
            <rFont val="Arial"/>
            <family val="2"/>
          </rPr>
          <t>valor total do SERVIÇO</t>
        </r>
        <r>
          <rPr>
            <sz val="9"/>
            <color indexed="81"/>
            <rFont val="Arial"/>
            <family val="2"/>
          </rPr>
          <t xml:space="preserve">, </t>
        </r>
        <r>
          <rPr>
            <b/>
            <u/>
            <sz val="9"/>
            <color indexed="81"/>
            <rFont val="Arial"/>
            <family val="2"/>
          </rPr>
          <t>excluindo o valor do produto ou mercadoria</t>
        </r>
        <r>
          <rPr>
            <sz val="9"/>
            <color indexed="81"/>
            <rFont val="Arial"/>
            <family val="2"/>
          </rPr>
          <t>, se houver.
  Nos casos em que o fornecimento do produto e/ou a prestação do serviço for</t>
        </r>
        <r>
          <rPr>
            <b/>
            <sz val="9"/>
            <color indexed="81"/>
            <rFont val="Arial"/>
            <family val="2"/>
          </rPr>
          <t xml:space="preserve"> </t>
        </r>
        <r>
          <rPr>
            <sz val="9"/>
            <color indexed="81"/>
            <rFont val="Arial"/>
            <family val="2"/>
          </rPr>
          <t xml:space="preserve">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 xml:space="preserve">ATENÇÃO: </t>
        </r>
        <r>
          <rPr>
            <sz val="9"/>
            <color indexed="10"/>
            <rFont val="Arial"/>
            <family val="2"/>
          </rPr>
          <t xml:space="preserve">Caso o fornecimento seja composto de SERVIÇOS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SERVIÇO deve ser preenchido pelo somatório dos SERVIÇOS com o mesmo enquadramento tributário.</t>
        </r>
      </text>
    </comment>
    <comment ref="P65" authorId="0" shapeId="0" xr:uid="{CA54F646-0148-4739-A897-CEC3B1A27EC4}">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5" authorId="0" shapeId="0" xr:uid="{277BA24C-381F-4923-AE11-E7E6428C94E4}">
      <text>
        <r>
          <rPr>
            <sz val="9"/>
            <color indexed="81"/>
            <rFont val="Arial"/>
            <family val="2"/>
          </rPr>
          <t xml:space="preserve">Informe em qual (is) </t>
        </r>
        <r>
          <rPr>
            <b/>
            <u/>
            <sz val="9"/>
            <color indexed="81"/>
            <rFont val="Arial"/>
            <family val="2"/>
          </rPr>
          <t>município(s)</t>
        </r>
        <r>
          <rPr>
            <sz val="9"/>
            <color indexed="81"/>
            <rFont val="Arial"/>
            <family val="2"/>
          </rPr>
          <t xml:space="preserve"> os serviços serão prestados.
Ex.: Brasília.</t>
        </r>
      </text>
    </comment>
    <comment ref="I66" authorId="0" shapeId="0" xr:uid="{C2774D27-4383-494C-B904-19CF46818549}">
      <text>
        <r>
          <rPr>
            <sz val="9"/>
            <color indexed="81"/>
            <rFont val="Arial"/>
            <family val="2"/>
          </rPr>
          <t xml:space="preserve">  Essa célula será preenchida </t>
        </r>
        <r>
          <rPr>
            <b/>
            <u/>
            <sz val="9"/>
            <color indexed="81"/>
            <rFont val="Arial"/>
            <family val="2"/>
          </rPr>
          <t>automaticamente</t>
        </r>
        <r>
          <rPr>
            <sz val="9"/>
            <color indexed="81"/>
            <rFont val="Arial"/>
            <family val="2"/>
          </rPr>
          <t xml:space="preserve"> pela soma das duas células acima (Valor Produto + Valor Serviço).</t>
        </r>
      </text>
    </comment>
    <comment ref="M72" authorId="0" shapeId="0" xr:uid="{669AD5D6-0CBA-4C91-BDC4-8DB98F29B7A6}">
      <text>
        <r>
          <rPr>
            <sz val="9"/>
            <color indexed="81"/>
            <rFont val="Arial"/>
            <family val="2"/>
          </rPr>
          <t xml:space="preserve">  Marque com um </t>
        </r>
        <r>
          <rPr>
            <b/>
            <u/>
            <sz val="9"/>
            <color indexed="81"/>
            <rFont val="Arial"/>
            <family val="2"/>
          </rPr>
          <t>X</t>
        </r>
        <r>
          <rPr>
            <sz val="9"/>
            <color indexed="81"/>
            <rFont val="Arial"/>
            <family val="2"/>
          </rPr>
          <t xml:space="preserve"> no(s) quadro(s) abaixo o(s) tipo(s) de documento(s) que será(ão) encaminhado(s).
</t>
        </r>
      </text>
    </comment>
    <comment ref="V118" authorId="0" shapeId="0" xr:uid="{CD89D154-BADD-47DA-9971-FB197BCCD595}">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 alíquota do </t>
        </r>
        <r>
          <rPr>
            <b/>
            <u/>
            <sz val="9"/>
            <color indexed="81"/>
            <rFont val="Arial"/>
            <family val="2"/>
          </rPr>
          <t>ICMS</t>
        </r>
        <r>
          <rPr>
            <sz val="9"/>
            <color indexed="81"/>
            <rFont val="Arial"/>
            <family val="2"/>
          </rPr>
          <t xml:space="preserve"> que incidirá sobre a base de cálculo, conforme legislação estadual aplicável.</t>
        </r>
      </text>
    </comment>
    <comment ref="AC118" authorId="0" shapeId="0" xr:uid="{C35933B2-C0A5-441D-96B7-2163548B4185}">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t>
        </r>
      </text>
    </comment>
    <comment ref="E121" authorId="0" shapeId="0" xr:uid="{E5932B6C-9B26-4724-AA06-8E342CA833E7}">
      <text>
        <r>
          <rPr>
            <sz val="9"/>
            <color indexed="81"/>
            <rFont val="Arial"/>
            <family val="2"/>
          </rPr>
          <t xml:space="preserve">  Essa célula é preenchida automaticamente a partir do valor informado no campo VALOR BRUTO DO PRODUTO, item 4) CONDIÇÕES DO FORNECIMENTO.
  </t>
        </r>
        <r>
          <rPr>
            <b/>
            <u/>
            <sz val="9"/>
            <color indexed="81"/>
            <rFont val="Arial"/>
            <family val="2"/>
          </rPr>
          <t>Observação:</t>
        </r>
        <r>
          <rPr>
            <sz val="9"/>
            <color indexed="81"/>
            <rFont val="Arial"/>
            <family val="2"/>
          </rPr>
          <t xml:space="preserve"> Se o fornecimento implicar em produtos que estejam sujeitos a </t>
        </r>
        <r>
          <rPr>
            <b/>
            <u/>
            <sz val="9"/>
            <color indexed="81"/>
            <rFont val="Arial"/>
            <family val="2"/>
          </rPr>
          <t>enquadramentos tributários distintos</t>
        </r>
        <r>
          <rPr>
            <sz val="9"/>
            <color indexed="81"/>
            <rFont val="Arial"/>
            <family val="2"/>
          </rPr>
          <t>, preencha uma DIF para cada caso, dividindo respectivamente os valores dos PRODUTOS a serem fornecidos, por enquadramento tributário.</t>
        </r>
      </text>
    </comment>
    <comment ref="J121" authorId="0" shapeId="0" xr:uid="{BE550D4A-201C-4B12-A6B5-5D404E43EB16}">
      <text>
        <r>
          <rPr>
            <sz val="9"/>
            <color indexed="81"/>
            <rFont val="Arial"/>
            <family val="2"/>
          </rPr>
          <t xml:space="preserve">  Caso haja </t>
        </r>
        <r>
          <rPr>
            <b/>
            <u/>
            <sz val="9"/>
            <color indexed="81"/>
            <rFont val="Arial"/>
            <family val="2"/>
          </rPr>
          <t>isenção ou imunidade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 xml:space="preserve">SIMPLES NACIONAL, </t>
        </r>
        <r>
          <rPr>
            <sz val="9"/>
            <color indexed="81"/>
            <rFont val="Arial"/>
            <family val="2"/>
          </rPr>
          <t xml:space="preserve">  </t>
        </r>
        <r>
          <rPr>
            <b/>
            <u/>
            <sz val="9"/>
            <color indexed="81"/>
            <rFont val="Arial"/>
            <family val="2"/>
          </rPr>
          <t>ENTIDADES SEM FINS LUCRATIVOS</t>
        </r>
        <r>
          <rPr>
            <sz val="9"/>
            <color indexed="81"/>
            <rFont val="Arial"/>
            <family val="2"/>
          </rPr>
          <t xml:space="preserve"> e</t>
        </r>
        <r>
          <rPr>
            <b/>
            <u/>
            <sz val="9"/>
            <color indexed="81"/>
            <rFont val="Arial"/>
            <family val="2"/>
          </rPr>
          <t xml:space="preserve"> ENTIDADES BENEFICENTES DE ASSISTÊNCIA SOCIAL</t>
        </r>
        <r>
          <rPr>
            <sz val="9"/>
            <color indexed="81"/>
            <rFont val="Arial"/>
            <family val="2"/>
          </rPr>
          <t xml:space="preserve"> 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t>
        </r>
      </text>
    </comment>
    <comment ref="Q121" authorId="0" shapeId="0" xr:uid="{60DC90D5-D0CF-41AA-8856-E327480A45B6}">
      <text>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com base no VALOR DO PRODUTO e nas informações prestadas sobre BENEFÍCIO FISCAL.</t>
        </r>
      </text>
    </comment>
    <comment ref="Y121" authorId="0" shapeId="0" xr:uid="{3DC55C0E-4343-4174-B86B-09C1B67961C3}">
      <text>
        <r>
          <rPr>
            <sz val="8"/>
            <color indexed="81"/>
            <rFont val="Tahoma"/>
            <family val="2"/>
          </rPr>
          <t xml:space="preserve">  </t>
        </r>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B135" authorId="0" shapeId="0" xr:uid="{E4504CE7-E4CE-4390-B4E3-6C7CA7372267}">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6" authorId="0" shapeId="0" xr:uid="{FBF20898-0300-4218-BAC0-203B5B302FC0}">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7" authorId="0" shapeId="0" xr:uid="{09EAA4C0-DC7F-4FA1-A757-B39BDB166DEC}">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8" authorId="0" shapeId="0" xr:uid="{DD0A262F-E254-4E29-9DCB-71028826C89F}">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V153" authorId="0" shapeId="0" xr:uid="{BCD210B5-2B40-467E-BAA0-A7A608B942D2}">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as alíquotas do </t>
        </r>
        <r>
          <rPr>
            <b/>
            <u/>
            <sz val="9"/>
            <color indexed="81"/>
            <rFont val="Arial"/>
            <family val="2"/>
          </rPr>
          <t>ICMS, ISS, e INSS</t>
        </r>
        <r>
          <rPr>
            <sz val="9"/>
            <color indexed="81"/>
            <rFont val="Arial"/>
            <family val="2"/>
          </rPr>
          <t xml:space="preserve"> que incidirão sobre a base de cálculo, conforme legislações aplicáveis.</t>
        </r>
      </text>
    </comment>
    <comment ref="AC153" authorId="0" shapeId="0" xr:uid="{FA2B6FCC-B16F-4BF1-8611-FDEC885FE2E4}">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text>
    </comment>
    <comment ref="E156" authorId="0" shapeId="0" xr:uid="{F1AF312F-C085-407D-94DE-479447A84045}">
      <text>
        <r>
          <rPr>
            <sz val="9"/>
            <color indexed="81"/>
            <rFont val="Arial"/>
            <family val="2"/>
          </rPr>
          <t xml:space="preserve">  Essa célula é preenchida automaticamente a partir do valor informado no campo VALOR BRUTO DO SERVIÇO, item 4) CONDIÇÕES DO FORNECIMENTO.
  </t>
        </r>
        <r>
          <rPr>
            <b/>
            <u/>
            <sz val="9"/>
            <color indexed="81"/>
            <rFont val="Arial"/>
            <family val="2"/>
          </rPr>
          <t>Observação:</t>
        </r>
        <r>
          <rPr>
            <sz val="9"/>
            <color indexed="81"/>
            <rFont val="Arial"/>
            <family val="2"/>
          </rPr>
          <t xml:space="preserve"> Se o fornecimento implicar em serviços que estejam sujeitos a </t>
        </r>
        <r>
          <rPr>
            <b/>
            <u/>
            <sz val="9"/>
            <color indexed="81"/>
            <rFont val="Arial"/>
            <family val="2"/>
          </rPr>
          <t>enquadramentos tributários distintos</t>
        </r>
        <r>
          <rPr>
            <sz val="9"/>
            <color indexed="81"/>
            <rFont val="Arial"/>
            <family val="2"/>
          </rPr>
          <t>, preencha uma DIF para cada caso, dividindo respectivamente os valores dos SERVIÇOS a serem prestados, por enquadramento tributário.</t>
        </r>
      </text>
    </comment>
    <comment ref="J156" authorId="0" shapeId="0" xr:uid="{70481542-DA41-434C-ADBE-458CEB28C99E}">
      <text>
        <r>
          <rPr>
            <sz val="9"/>
            <color indexed="81"/>
            <rFont val="Arial"/>
            <family val="2"/>
          </rPr>
          <t xml:space="preserve">  No caso de serviços, </t>
        </r>
        <r>
          <rPr>
            <b/>
            <u/>
            <sz val="9"/>
            <color indexed="81"/>
            <rFont val="Arial"/>
            <family val="2"/>
          </rPr>
          <t>BENEFÍCIO FISCAL</t>
        </r>
        <r>
          <rPr>
            <sz val="9"/>
            <color indexed="81"/>
            <rFont val="Arial"/>
            <family val="2"/>
          </rPr>
          <t xml:space="preserve"> abrange: isenção, imunidade e reduções da base de cálculo ou alíquota.
  Caso haja </t>
        </r>
        <r>
          <rPr>
            <b/>
            <u/>
            <sz val="9"/>
            <color indexed="81"/>
            <rFont val="Arial"/>
            <family val="2"/>
          </rPr>
          <t>BENEFÍCIO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SIMPLES NACIONAL</t>
        </r>
        <r>
          <rPr>
            <b/>
            <sz val="9"/>
            <color indexed="81"/>
            <rFont val="Arial"/>
            <family val="2"/>
          </rPr>
          <t xml:space="preserve">, </t>
        </r>
        <r>
          <rPr>
            <b/>
            <u/>
            <sz val="9"/>
            <color indexed="81"/>
            <rFont val="Arial"/>
            <family val="2"/>
          </rPr>
          <t>ENTIDADES SEM FINS LUCRATIVOS</t>
        </r>
        <r>
          <rPr>
            <b/>
            <sz val="9"/>
            <color indexed="81"/>
            <rFont val="Arial"/>
            <family val="2"/>
          </rPr>
          <t xml:space="preserve"> e </t>
        </r>
        <r>
          <rPr>
            <b/>
            <u/>
            <sz val="9"/>
            <color indexed="81"/>
            <rFont val="Arial"/>
            <family val="2"/>
          </rPr>
          <t>ENTIDADES BENEFICENTES DE ASSISTÊNCIA SOCIAL</t>
        </r>
        <r>
          <rPr>
            <b/>
            <sz val="9"/>
            <color indexed="81"/>
            <rFont val="Arial"/>
            <family val="2"/>
          </rPr>
          <t xml:space="preserve"> </t>
        </r>
        <r>
          <rPr>
            <sz val="9"/>
            <color indexed="81"/>
            <rFont val="Arial"/>
            <family val="2"/>
          </rPr>
          <t xml:space="preserve">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
  Quanto ao INSS, ver observações 4.1 e 4.2 e o enquadramento como cessão de mão-de-obra / empreitada.</t>
        </r>
      </text>
    </comment>
    <comment ref="Q156" authorId="0" shapeId="0" xr:uid="{22EF0F5E-E5EE-458D-8891-FD7CC06BFD0C}">
      <text>
        <r>
          <rPr>
            <sz val="9"/>
            <color indexed="81"/>
            <rFont val="Arial"/>
            <family val="2"/>
          </rPr>
          <t xml:space="preserve">  </t>
        </r>
        <r>
          <rPr>
            <b/>
            <sz val="9"/>
            <color indexed="81"/>
            <rFont val="Arial"/>
            <family val="2"/>
          </rPr>
          <t xml:space="preserve">IRPJ, CSLL, PIS/PASEP, COFINS e ICMS: </t>
        </r>
        <r>
          <rPr>
            <sz val="9"/>
            <color indexed="81"/>
            <rFont val="Arial"/>
            <family val="2"/>
          </rPr>
          <t xml:space="preserve">Estes campos são </t>
        </r>
        <r>
          <rPr>
            <b/>
            <u/>
            <sz val="9"/>
            <color indexed="81"/>
            <rFont val="Arial"/>
            <family val="2"/>
          </rPr>
          <t>preenchidos automaticamente</t>
        </r>
        <r>
          <rPr>
            <sz val="9"/>
            <color indexed="81"/>
            <rFont val="Arial"/>
            <family val="2"/>
          </rPr>
          <t xml:space="preserve"> com base no VALOR DO SERVIÇO e nas informações prestadas sobre BENEFÍCIO FISCAL. 
</t>
        </r>
        <r>
          <rPr>
            <b/>
            <sz val="9"/>
            <color indexed="81"/>
            <rFont val="Arial"/>
            <family val="2"/>
          </rPr>
          <t xml:space="preserve">  ISS e INSS:</t>
        </r>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Contudo, havendo deduções permitidas pelas legislações aplicáveis, </t>
        </r>
        <r>
          <rPr>
            <b/>
            <u/>
            <sz val="9"/>
            <color indexed="81"/>
            <rFont val="Arial"/>
            <family val="2"/>
          </rPr>
          <t>informe manualmente neste campo</t>
        </r>
        <r>
          <rPr>
            <sz val="9"/>
            <color indexed="81"/>
            <rFont val="Arial"/>
            <family val="2"/>
          </rPr>
          <t xml:space="preserve"> o VALOR DO SERVIÇO </t>
        </r>
        <r>
          <rPr>
            <b/>
            <u/>
            <sz val="9"/>
            <color indexed="81"/>
            <rFont val="Arial"/>
            <family val="2"/>
          </rPr>
          <t>menos</t>
        </r>
        <r>
          <rPr>
            <sz val="9"/>
            <color indexed="81"/>
            <rFont val="Arial"/>
            <family val="2"/>
          </rPr>
          <t xml:space="preserve"> o valor dessas deduções.</t>
        </r>
      </text>
    </comment>
    <comment ref="Y156" authorId="0" shapeId="0" xr:uid="{3C0C847C-7997-4BA4-85D0-90DF7660A50A}">
      <text>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Q162" authorId="0" shapeId="0" xr:uid="{54275FE8-5DFC-4FC7-BE5F-ECA712D2CA2C}">
      <text>
        <r>
          <rPr>
            <sz val="9"/>
            <color indexed="81"/>
            <rFont val="Arial"/>
            <family val="2"/>
          </rPr>
          <t xml:space="preserve"> ISS: Conferir base de cálculo considerando benefícios fiscais, se aplicáveis.</t>
        </r>
      </text>
    </comment>
    <comment ref="V162" authorId="0" shapeId="0" xr:uid="{5666CD5F-9AF5-4F4F-9A2B-72B8982CA3DA}">
      <text>
        <r>
          <rPr>
            <sz val="9"/>
            <color indexed="81"/>
            <rFont val="Arial"/>
            <family val="2"/>
          </rPr>
          <t xml:space="preserve">  Nos casos de locação de bens móveis e/ou imóveis, </t>
        </r>
        <r>
          <rPr>
            <b/>
            <u/>
            <sz val="9"/>
            <color indexed="81"/>
            <rFont val="Arial"/>
            <family val="2"/>
          </rPr>
          <t>que não tenham incidência de ISS</t>
        </r>
        <r>
          <rPr>
            <sz val="9"/>
            <color indexed="81"/>
            <rFont val="Arial"/>
            <family val="2"/>
          </rPr>
          <t xml:space="preserve">, marcar o campo </t>
        </r>
        <r>
          <rPr>
            <b/>
            <u/>
            <sz val="9"/>
            <color indexed="81"/>
            <rFont val="Arial"/>
            <family val="2"/>
          </rPr>
          <t>serviço</t>
        </r>
        <r>
          <rPr>
            <sz val="9"/>
            <color indexed="81"/>
            <rFont val="Arial"/>
            <family val="2"/>
          </rPr>
          <t xml:space="preserve"> na página anterior e informar alíquota </t>
        </r>
        <r>
          <rPr>
            <b/>
            <u/>
            <sz val="9"/>
            <color indexed="81"/>
            <rFont val="Arial"/>
            <family val="2"/>
          </rPr>
          <t>zero</t>
        </r>
        <r>
          <rPr>
            <sz val="9"/>
            <color indexed="81"/>
            <rFont val="Arial"/>
            <family val="2"/>
          </rPr>
          <t xml:space="preserve"> no campo ISS.</t>
        </r>
      </text>
    </comment>
    <comment ref="Q163" authorId="0" shapeId="0" xr:uid="{1E9575AC-7A52-4062-ACB5-879D45726F43}">
      <text>
        <r>
          <rPr>
            <sz val="8"/>
            <color indexed="81"/>
            <rFont val="Tahoma"/>
            <family val="2"/>
          </rPr>
          <t xml:space="preserve"> </t>
        </r>
        <r>
          <rPr>
            <sz val="9"/>
            <color indexed="81"/>
            <rFont val="Arial"/>
            <family val="2"/>
          </rPr>
          <t>INSS: Conferir base de cálculo considerando benefícios fiscais, se aplicáveis.</t>
        </r>
      </text>
    </comment>
    <comment ref="V163" authorId="0" shapeId="0" xr:uid="{454C5E29-2BD8-47EE-8010-6C31D336E7E6}">
      <text>
        <r>
          <rPr>
            <sz val="9"/>
            <color indexed="81"/>
            <rFont val="Arial"/>
            <family val="2"/>
          </rPr>
          <t xml:space="preserve">  A alíquota será de 11% ou 3,5%, conforme estabelecido no art. 110 da IN RFB n° 2.110/22 ou no § 6°, art. 7° da Lei n° 12.546/2011.</t>
        </r>
      </text>
    </comment>
    <comment ref="D171" authorId="0" shapeId="0" xr:uid="{6A518045-C39D-4E38-A2EF-BBF746BBCD62}">
      <text>
        <r>
          <rPr>
            <sz val="9"/>
            <color indexed="81"/>
            <rFont val="Arial"/>
            <family val="2"/>
          </rPr>
          <t xml:space="preserve">  Informe o nome </t>
        </r>
        <r>
          <rPr>
            <b/>
            <u/>
            <sz val="9"/>
            <color indexed="81"/>
            <rFont val="Arial"/>
            <family val="2"/>
          </rPr>
          <t>completo</t>
        </r>
        <r>
          <rPr>
            <sz val="9"/>
            <color indexed="81"/>
            <rFont val="Arial"/>
            <family val="2"/>
          </rPr>
          <t xml:space="preserve"> do responsável pelas informações.</t>
        </r>
      </text>
    </comment>
    <comment ref="U171" authorId="0" shapeId="0" xr:uid="{20EADC2A-9625-42FA-8122-BA525BCB419D}">
      <text>
        <r>
          <rPr>
            <sz val="9"/>
            <color indexed="81"/>
            <rFont val="Arial"/>
            <family val="2"/>
          </rPr>
          <t xml:space="preserve">  Informe o CPF do responsável pelas informações no formato </t>
        </r>
        <r>
          <rPr>
            <b/>
            <u/>
            <sz val="9"/>
            <color indexed="81"/>
            <rFont val="Arial"/>
            <family val="2"/>
          </rPr>
          <t>xxx.xxx.xxx-xx</t>
        </r>
      </text>
    </comment>
    <comment ref="AH171" authorId="0" shapeId="0" xr:uid="{37476FBB-960E-4C15-AF67-DC6472D5898B}">
      <text>
        <r>
          <rPr>
            <sz val="9"/>
            <color indexed="81"/>
            <rFont val="Arial"/>
            <family val="2"/>
          </rPr>
          <t xml:space="preserve">  Informe a função/cargo do responsável pelas informações. Ex.: </t>
        </r>
        <r>
          <rPr>
            <b/>
            <sz val="9"/>
            <color indexed="81"/>
            <rFont val="Arial"/>
            <family val="2"/>
          </rPr>
          <t>Diretor Administrativo.</t>
        </r>
      </text>
    </comment>
    <comment ref="AA174" authorId="0" shapeId="0" xr:uid="{DE5B5B08-6C6C-431A-8EBB-4A28185123FB}">
      <text>
        <r>
          <rPr>
            <sz val="9"/>
            <color indexed="81"/>
            <rFont val="Arial"/>
            <family val="2"/>
          </rPr>
          <t xml:space="preserve">  Após preencher todas as informações da DIF, imprima e colha as assinaturas </t>
        </r>
        <r>
          <rPr>
            <b/>
            <u/>
            <sz val="9"/>
            <color indexed="81"/>
            <rFont val="Arial"/>
            <family val="2"/>
          </rPr>
          <t>do representante legal da empresa, preferencialmente em conjunto com o contador responsável</t>
        </r>
        <r>
          <rPr>
            <b/>
            <sz val="9"/>
            <color indexed="81"/>
            <rFont val="Arial"/>
            <family val="2"/>
          </rPr>
          <t>.</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no BNDES.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r>
          <rPr>
            <sz val="8"/>
            <color indexed="81"/>
            <rFont val="Tahoma"/>
            <family val="2"/>
          </rPr>
          <t xml:space="preserve">
</t>
        </r>
      </text>
    </comment>
    <comment ref="E178" authorId="0" shapeId="0" xr:uid="{6334129E-13C5-4AFE-AA16-7AE3B8BB5B18}">
      <text>
        <r>
          <rPr>
            <sz val="8"/>
            <color indexed="81"/>
            <rFont val="Tahoma"/>
            <family val="2"/>
          </rPr>
          <t xml:space="preserve">  </t>
        </r>
        <r>
          <rPr>
            <sz val="9"/>
            <color indexed="81"/>
            <rFont val="Arial"/>
            <family val="2"/>
          </rPr>
          <t xml:space="preserve">Informe o </t>
        </r>
        <r>
          <rPr>
            <b/>
            <u/>
            <sz val="9"/>
            <color indexed="81"/>
            <rFont val="Arial"/>
            <family val="2"/>
          </rPr>
          <t>nome completo</t>
        </r>
        <r>
          <rPr>
            <sz val="9"/>
            <color indexed="81"/>
            <rFont val="Arial"/>
            <family val="2"/>
          </rPr>
          <t xml:space="preserve"> do contador responsável.</t>
        </r>
      </text>
    </comment>
    <comment ref="W178" authorId="0" shapeId="0" xr:uid="{D3321F1E-AE2F-4F13-A12D-ACDE97B3D104}">
      <text>
        <r>
          <rPr>
            <sz val="9"/>
            <color indexed="81"/>
            <rFont val="Arial"/>
            <family val="2"/>
          </rPr>
          <t xml:space="preserve">  Informe o número de registro no Conselho Regional de Contabilidade do contador responsável.</t>
        </r>
      </text>
    </comment>
    <comment ref="AD178" authorId="0" shapeId="0" xr:uid="{A6E4A374-CBE4-47AD-99E7-8E47452C3B77}">
      <text>
        <r>
          <rPr>
            <sz val="9"/>
            <color indexed="81"/>
            <rFont val="Arial"/>
            <family val="2"/>
          </rPr>
          <t xml:space="preserve">  Após preencher todas as informações da DIF, imprima e colha </t>
        </r>
        <r>
          <rPr>
            <b/>
            <u/>
            <sz val="9"/>
            <color indexed="81"/>
            <rFont val="Arial"/>
            <family val="2"/>
          </rPr>
          <t>as assinaturas do representante legal da empresa, preferencialmente em conjunto com o contador responsável.</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na FINAME.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Angelo Giuseppe Povoleri Fuchs</author>
    <author>Jessica Salles Tardim de Mattos</author>
    <author>Rafael Costa Jordao</author>
    <author>Juan Marcos Gomes Cardoso</author>
  </authors>
  <commentList>
    <comment ref="O3" authorId="0" shapeId="0" xr:uid="{10551B8B-1A74-4365-BB50-EEB1A2EC44E0}">
      <text>
        <r>
          <rPr>
            <sz val="9"/>
            <color indexed="81"/>
            <rFont val="Arial"/>
            <family val="2"/>
          </rPr>
          <t xml:space="preserve">  </t>
        </r>
        <r>
          <rPr>
            <b/>
            <u/>
            <sz val="9"/>
            <color indexed="81"/>
            <rFont val="Arial"/>
            <family val="2"/>
          </rPr>
          <t>Comentário Interno da Finep</t>
        </r>
        <r>
          <rPr>
            <sz val="9"/>
            <color indexed="81"/>
            <rFont val="Arial"/>
            <family val="2"/>
          </rPr>
          <t xml:space="preserve">: Este campo deve ser preenchido obrigatoriamente com o nome do Departamento que realizará a gestão do contrato e o nome+matrícula do fiscal.
</t>
        </r>
      </text>
    </comment>
    <comment ref="I17" authorId="0" shapeId="0" xr:uid="{F08CBB5E-E88A-4E15-8A1C-E1B10813BAC5}">
      <text>
        <r>
          <rPr>
            <sz val="8"/>
            <color indexed="81"/>
            <rFont val="Tahoma"/>
            <family val="2"/>
          </rPr>
          <t xml:space="preserve">  </t>
        </r>
        <r>
          <rPr>
            <b/>
            <u/>
            <sz val="9"/>
            <color indexed="81"/>
            <rFont val="Arial"/>
            <family val="2"/>
          </rPr>
          <t>Comentário interno para a  Finep</t>
        </r>
        <r>
          <rPr>
            <sz val="9"/>
            <color indexed="81"/>
            <rFont val="Arial"/>
            <family val="2"/>
          </rPr>
          <t>: Use o formulário correto</t>
        </r>
        <r>
          <rPr>
            <b/>
            <sz val="9"/>
            <color indexed="81"/>
            <rFont val="Arial"/>
            <family val="2"/>
          </rPr>
          <t xml:space="preserve"> </t>
        </r>
        <r>
          <rPr>
            <b/>
            <u/>
            <sz val="9"/>
            <color indexed="81"/>
            <rFont val="Arial"/>
            <family val="2"/>
          </rPr>
          <t>de acordo com o contratante (Finep/RJ, Finep/SP, Finep/DF,Finep/Recife,Finep/Florianópolis, Finep/Belém)</t>
        </r>
        <r>
          <rPr>
            <b/>
            <sz val="9"/>
            <color indexed="81"/>
            <rFont val="Arial"/>
            <family val="2"/>
          </rPr>
          <t xml:space="preserve">, </t>
        </r>
        <r>
          <rPr>
            <sz val="9"/>
            <color indexed="81"/>
            <rFont val="Arial"/>
            <family val="2"/>
          </rPr>
          <t xml:space="preserve">cujos dados já estarão previamentes preenchidos. 
  </t>
        </r>
      </text>
    </comment>
    <comment ref="AB23" authorId="0" shapeId="0" xr:uid="{1981AC7A-FE8A-4543-9C79-FB36034CCDFA}">
      <text>
        <r>
          <rPr>
            <sz val="9"/>
            <color indexed="81"/>
            <rFont val="Arial"/>
            <family val="2"/>
          </rPr>
          <t xml:space="preserve">  </t>
        </r>
        <r>
          <rPr>
            <b/>
            <u/>
            <sz val="9"/>
            <color indexed="81"/>
            <rFont val="Arial"/>
            <family val="2"/>
          </rPr>
          <t>Atenção:</t>
        </r>
        <r>
          <rPr>
            <sz val="9"/>
            <color indexed="81"/>
            <rFont val="Arial"/>
            <family val="2"/>
          </rPr>
          <t xml:space="preserve"> Preencha os campos a seguir com base no escopo de fornecimento e de contratação.</t>
        </r>
      </text>
    </comment>
    <comment ref="H27" authorId="0" shapeId="0" xr:uid="{7FD7718B-E9E7-428B-8F97-BA9A3D74DF1F}">
      <text>
        <r>
          <rPr>
            <sz val="9"/>
            <color indexed="81"/>
            <rFont val="Arial"/>
            <family val="2"/>
          </rPr>
          <t xml:space="preserve">  Informe a Razão Social </t>
        </r>
        <r>
          <rPr>
            <b/>
            <u/>
            <sz val="9"/>
            <color indexed="81"/>
            <rFont val="Arial"/>
            <family val="2"/>
          </rPr>
          <t>da unidade econômica fornecedora do produto e/ou prestadora do serviço</t>
        </r>
        <r>
          <rPr>
            <sz val="9"/>
            <color indexed="81"/>
            <rFont val="Arial"/>
            <family val="2"/>
          </rPr>
          <t xml:space="preserve"> (ou seu</t>
        </r>
        <r>
          <rPr>
            <b/>
            <sz val="9"/>
            <color indexed="81"/>
            <rFont val="Arial"/>
            <family val="2"/>
          </rPr>
          <t xml:space="preserve"> </t>
        </r>
        <r>
          <rPr>
            <sz val="9"/>
            <color indexed="81"/>
            <rFont val="Arial"/>
            <family val="2"/>
          </rPr>
          <t>nome completo, no caso de contratação de pessoa física).</t>
        </r>
      </text>
    </comment>
    <comment ref="H29" authorId="0" shapeId="0" xr:uid="{8142C4C9-C157-4079-B167-BFF5FCBA608E}">
      <text>
        <r>
          <rPr>
            <sz val="9"/>
            <color indexed="81"/>
            <rFont val="Arial"/>
            <family val="2"/>
          </rPr>
          <t xml:space="preserve">  Informe o Endereço Completo (Logradouro, n°, complemento, Bairro, Cidade, UF e CEP) </t>
        </r>
        <r>
          <rPr>
            <b/>
            <u/>
            <sz val="9"/>
            <color indexed="81"/>
            <rFont val="Arial"/>
            <family val="2"/>
          </rPr>
          <t>da unidade econômica fornecedora do produto e/ou prestadora do serviço</t>
        </r>
        <r>
          <rPr>
            <sz val="9"/>
            <color indexed="81"/>
            <rFont val="Arial"/>
            <family val="2"/>
          </rPr>
          <t xml:space="preserve">.  </t>
        </r>
      </text>
    </comment>
    <comment ref="B32" authorId="1" shapeId="0" xr:uid="{74D6AAA8-EAD4-49CA-AE32-4508F9933EAE}">
      <text>
        <r>
          <rPr>
            <sz val="9"/>
            <color indexed="81"/>
            <rFont val="Segoe UI"/>
            <family val="2"/>
          </rPr>
          <t>Incluir o endereço de e-mail do setor ou pessoas responsáveis pela emissão de nota fiscal.</t>
        </r>
      </text>
    </comment>
    <comment ref="S34" authorId="2" shapeId="0" xr:uid="{99AD4E70-2508-4B69-861C-A1E66E0476D6}">
      <text>
        <r>
          <rPr>
            <sz val="9"/>
            <color indexed="81"/>
            <rFont val="Arial"/>
            <family val="2"/>
          </rPr>
          <t xml:space="preserve">  Informe o CNPJ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xx.xxx.xxx/xxxx-xx</t>
        </r>
        <r>
          <rPr>
            <sz val="9"/>
            <color indexed="81"/>
            <rFont val="Arial"/>
            <family val="2"/>
          </rPr>
          <t>.</t>
        </r>
      </text>
    </comment>
    <comment ref="T36" authorId="3" shapeId="0" xr:uid="{5FAAA098-E951-4E0F-A00E-809887398A02}">
      <text>
        <r>
          <rPr>
            <sz val="9"/>
            <color indexed="81"/>
            <rFont val="Arial"/>
            <family val="2"/>
          </rPr>
          <t xml:space="preserve">  Nesta opção será exigido o </t>
        </r>
        <r>
          <rPr>
            <b/>
            <u/>
            <sz val="9"/>
            <color indexed="81"/>
            <rFont val="Arial"/>
            <family val="2"/>
          </rPr>
          <t>Certificado de Entidade Beneficente de Assistência Social (CEBAS)</t>
        </r>
        <r>
          <rPr>
            <sz val="9"/>
            <color indexed="81"/>
            <rFont val="Arial"/>
            <family val="2"/>
          </rPr>
          <t xml:space="preserve"> </t>
        </r>
        <r>
          <rPr>
            <b/>
            <u/>
            <sz val="9"/>
            <color indexed="81"/>
            <rFont val="Arial"/>
            <family val="2"/>
          </rPr>
          <t>e a</t>
        </r>
        <r>
          <rPr>
            <sz val="9"/>
            <color indexed="81"/>
            <rFont val="Arial"/>
            <family val="2"/>
          </rPr>
          <t xml:space="preserve"> </t>
        </r>
        <r>
          <rPr>
            <b/>
            <u/>
            <sz val="9"/>
            <color indexed="81"/>
            <rFont val="Arial"/>
            <family val="2"/>
          </rPr>
          <t>Declaração nos moldes do Anexo II</t>
        </r>
        <r>
          <rPr>
            <sz val="9"/>
            <color indexed="81"/>
            <rFont val="Arial"/>
            <family val="2"/>
          </rPr>
          <t>, conforme art. 6°, § 6º e 7º da IN RFB 1234/2012, alterada pela IN RFB 1540/2015.</t>
        </r>
      </text>
    </comment>
    <comment ref="S37" authorId="0" shapeId="0" xr:uid="{8636207F-0301-4020-B16A-32D1D7F763D6}">
      <text>
        <r>
          <rPr>
            <sz val="9"/>
            <color indexed="81"/>
            <rFont val="Arial"/>
            <family val="2"/>
          </rPr>
          <t xml:space="preserve">  Informe o número da Inscrição Estadual </t>
        </r>
        <r>
          <rPr>
            <b/>
            <u/>
            <sz val="9"/>
            <color indexed="81"/>
            <rFont val="Arial"/>
            <family val="2"/>
          </rPr>
          <t>da unidade econômica fornecedora do produto e/ou prestadora do serviço</t>
        </r>
        <r>
          <rPr>
            <sz val="9"/>
            <color indexed="81"/>
            <rFont val="Arial"/>
            <family val="2"/>
          </rPr>
          <t xml:space="preserve"> com pontos, barras e traços, caso existam. </t>
        </r>
        <r>
          <rPr>
            <b/>
            <u/>
            <sz val="9"/>
            <color indexed="81"/>
            <rFont val="Arial"/>
            <family val="2"/>
          </rPr>
          <t>Ex 14.837/983-15</t>
        </r>
        <r>
          <rPr>
            <sz val="9"/>
            <color indexed="81"/>
            <rFont val="Arial"/>
            <family val="2"/>
          </rPr>
          <t xml:space="preserve">. Caso seja isenta de Inscrição Estadual, escreva a palavra </t>
        </r>
        <r>
          <rPr>
            <b/>
            <u/>
            <sz val="9"/>
            <color indexed="81"/>
            <rFont val="Arial"/>
            <family val="2"/>
          </rPr>
          <t>ISENTA</t>
        </r>
        <r>
          <rPr>
            <sz val="9"/>
            <color indexed="81"/>
            <rFont val="Arial"/>
            <family val="2"/>
          </rPr>
          <t>.</t>
        </r>
      </text>
    </comment>
    <comment ref="S38" authorId="0" shapeId="0" xr:uid="{09AD7E51-E15B-400B-B425-C6D77D71C954}">
      <text>
        <r>
          <rPr>
            <sz val="9"/>
            <color indexed="81"/>
            <rFont val="Tahoma"/>
            <family val="2"/>
          </rPr>
          <t xml:space="preserve">  </t>
        </r>
        <r>
          <rPr>
            <sz val="9"/>
            <color indexed="81"/>
            <rFont val="Arial"/>
            <family val="2"/>
          </rPr>
          <t xml:space="preserve">Informe o número da Inscrição Municipal </t>
        </r>
        <r>
          <rPr>
            <b/>
            <u/>
            <sz val="9"/>
            <color indexed="81"/>
            <rFont val="Arial"/>
            <family val="2"/>
          </rPr>
          <t>da unidade econômica fornecedora do produto e/ou prestadoraprestadora do serviço</t>
        </r>
        <r>
          <rPr>
            <sz val="9"/>
            <color indexed="81"/>
            <rFont val="Arial"/>
            <family val="2"/>
          </rPr>
          <t xml:space="preserve"> com pontos, barras e traços, caso existam. </t>
        </r>
        <r>
          <rPr>
            <b/>
            <sz val="9"/>
            <color indexed="81"/>
            <rFont val="Arial"/>
            <family val="2"/>
          </rPr>
          <t>Ex 5.328/9-20</t>
        </r>
        <r>
          <rPr>
            <sz val="9"/>
            <color indexed="81"/>
            <rFont val="Arial"/>
            <family val="2"/>
          </rPr>
          <t xml:space="preserve">. Caso seja isenta de Inscrição Municipal, escreva a palavra </t>
        </r>
        <r>
          <rPr>
            <b/>
            <u/>
            <sz val="9"/>
            <color indexed="81"/>
            <rFont val="Arial"/>
            <family val="2"/>
          </rPr>
          <t>ISENTA</t>
        </r>
        <r>
          <rPr>
            <sz val="9"/>
            <color indexed="81"/>
            <rFont val="Arial"/>
            <family val="2"/>
          </rPr>
          <t>.</t>
        </r>
      </text>
    </comment>
    <comment ref="S39" authorId="2" shapeId="0" xr:uid="{B29DE3F6-C14A-4329-A1F6-DCCD6F3E97A8}">
      <text>
        <r>
          <rPr>
            <sz val="9"/>
            <color indexed="81"/>
            <rFont val="Arial"/>
            <family val="2"/>
          </rPr>
          <t xml:space="preserve">  Informe o CFOP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t>
        </r>
        <r>
          <rPr>
            <b/>
            <sz val="9"/>
            <color indexed="81"/>
            <rFont val="Arial"/>
            <family val="2"/>
          </rPr>
          <t xml:space="preserve">
  A consulta ao código CFOP pode ser obtida no seguinte link: 
 https://www1.fazenda.gov.br/confaz/
</t>
        </r>
        <r>
          <rPr>
            <sz val="9"/>
            <color indexed="81"/>
            <rFont val="Arial"/>
            <family val="2"/>
          </rPr>
          <t xml:space="preserve"> 
  No caso específico de fornecimento de produtos ou prestação de serviços </t>
        </r>
        <r>
          <rPr>
            <b/>
            <u/>
            <sz val="9"/>
            <color indexed="81"/>
            <rFont val="Arial"/>
            <family val="2"/>
          </rPr>
          <t>TRIBUTADOS pelo ICMS:</t>
        </r>
        <r>
          <rPr>
            <sz val="9"/>
            <color indexed="81"/>
            <rFont val="Arial"/>
            <family val="2"/>
          </rPr>
          <t xml:space="preserve">
  O Sistema BNDES não é contribuinte do ICMS, por isso, não se aplicam as alíquotas interestaduais. Logo, o código CFOP a ser preenchido na DIF deverá ser o destinado a </t>
        </r>
        <r>
          <rPr>
            <b/>
            <u/>
            <sz val="9"/>
            <color indexed="81"/>
            <rFont val="Arial"/>
            <family val="2"/>
          </rPr>
          <t>NÃO CONTRIBUINTE</t>
        </r>
        <r>
          <rPr>
            <sz val="9"/>
            <color indexed="81"/>
            <rFont val="Arial"/>
            <family val="2"/>
          </rPr>
          <t xml:space="preserve">.
Como exemplo, no caso de venda de mercadoria deve ser utilizado o código </t>
        </r>
        <r>
          <rPr>
            <b/>
            <sz val="9"/>
            <color indexed="81"/>
            <rFont val="Arial"/>
            <family val="2"/>
          </rPr>
          <t>5107</t>
        </r>
        <r>
          <rPr>
            <sz val="9"/>
            <color indexed="81"/>
            <rFont val="Arial"/>
            <family val="2"/>
          </rPr>
          <t xml:space="preserve"> (quando Fornecedor e Contratante estiverem domiciliados no mesmo Estado) ou o código </t>
        </r>
        <r>
          <rPr>
            <b/>
            <sz val="9"/>
            <color indexed="81"/>
            <rFont val="Arial"/>
            <family val="2"/>
          </rPr>
          <t>6107</t>
        </r>
        <r>
          <rPr>
            <sz val="9"/>
            <color indexed="81"/>
            <rFont val="Arial"/>
            <family val="2"/>
          </rPr>
          <t xml:space="preserve"> (quando Fornecedor e Contratante estiverem domiciliados em Estados diferentes) específicos para </t>
        </r>
        <r>
          <rPr>
            <b/>
            <u/>
            <sz val="9"/>
            <color indexed="81"/>
            <rFont val="Arial"/>
            <family val="2"/>
          </rPr>
          <t>NÃO CONTRIBUINTE</t>
        </r>
        <r>
          <rPr>
            <sz val="9"/>
            <color indexed="81"/>
            <rFont val="Arial"/>
            <family val="2"/>
          </rPr>
          <t xml:space="preserve">.  
 No caso específico de prestação de serviços </t>
        </r>
        <r>
          <rPr>
            <b/>
            <u/>
            <sz val="9"/>
            <color indexed="81"/>
            <rFont val="Arial"/>
            <family val="2"/>
          </rPr>
          <t>NÃO TRIBUTADOS</t>
        </r>
        <r>
          <rPr>
            <u/>
            <sz val="9"/>
            <color indexed="81"/>
            <rFont val="Arial"/>
            <family val="2"/>
          </rPr>
          <t xml:space="preserve"> </t>
        </r>
        <r>
          <rPr>
            <b/>
            <u/>
            <sz val="9"/>
            <color indexed="81"/>
            <rFont val="Arial"/>
            <family val="2"/>
          </rPr>
          <t>pelo ICMS</t>
        </r>
        <r>
          <rPr>
            <sz val="9"/>
            <color indexed="81"/>
            <rFont val="Arial"/>
            <family val="2"/>
          </rPr>
          <t xml:space="preserve">, favor marcar:
      </t>
        </r>
        <r>
          <rPr>
            <b/>
            <sz val="9"/>
            <color indexed="81"/>
            <rFont val="Arial"/>
            <family val="2"/>
          </rPr>
          <t xml:space="preserve">5933 - </t>
        </r>
        <r>
          <rPr>
            <sz val="9"/>
            <color indexed="81"/>
            <rFont val="Arial"/>
            <family val="2"/>
          </rPr>
          <t xml:space="preserve">quando o serviço estiver sendo prestado por empresa </t>
        </r>
        <r>
          <rPr>
            <b/>
            <sz val="9"/>
            <color indexed="81"/>
            <rFont val="Arial"/>
            <family val="2"/>
          </rPr>
          <t xml:space="preserve">domiciliada no Estado do Rio de Janeiro; </t>
        </r>
        <r>
          <rPr>
            <sz val="9"/>
            <color indexed="81"/>
            <rFont val="Arial"/>
            <family val="2"/>
          </rPr>
          <t xml:space="preserve">  ou
      </t>
        </r>
        <r>
          <rPr>
            <b/>
            <sz val="9"/>
            <color indexed="81"/>
            <rFont val="Arial"/>
            <family val="2"/>
          </rPr>
          <t>6933 -</t>
        </r>
        <r>
          <rPr>
            <sz val="9"/>
            <color indexed="81"/>
            <rFont val="Arial"/>
            <family val="2"/>
          </rPr>
          <t xml:space="preserve"> quando o serviço estiver sendo prestado por empresa </t>
        </r>
        <r>
          <rPr>
            <b/>
            <sz val="9"/>
            <color indexed="81"/>
            <rFont val="Arial"/>
            <family val="2"/>
          </rPr>
          <t>domiciliada fora do Estado do Rio de Janeiro.</t>
        </r>
        <r>
          <rPr>
            <sz val="9"/>
            <color indexed="81"/>
            <rFont val="Arial"/>
            <family val="2"/>
          </rPr>
          <t xml:space="preserve">
  O CFOP identifica a natureza de circulação da mercadoria ou a prestação de serviço de transportes, definindo a incidência do ICMS.</t>
        </r>
      </text>
    </comment>
    <comment ref="S40" authorId="2" shapeId="0" xr:uid="{47DE260F-6F53-4EE0-B727-4073B03AF153}">
      <text>
        <r>
          <rPr>
            <sz val="9"/>
            <color indexed="81"/>
            <rFont val="Arial"/>
            <family val="2"/>
          </rPr>
          <t xml:space="preserve">  Preencha o código NCM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t>
        </r>
        <r>
          <rPr>
            <sz val="9"/>
            <color indexed="81"/>
            <rFont val="Arial"/>
            <family val="2"/>
          </rPr>
          <t xml:space="preserve">
  Caso o código NCM não seja aplicável à mercadoria a ser adquirida ou o que esteja sendo contratado seja um serviço, favor informar </t>
        </r>
        <r>
          <rPr>
            <b/>
            <u/>
            <sz val="9"/>
            <color indexed="81"/>
            <rFont val="Arial"/>
            <family val="2"/>
          </rPr>
          <t>N/A</t>
        </r>
        <r>
          <rPr>
            <sz val="9"/>
            <color indexed="81"/>
            <rFont val="Arial"/>
            <family val="2"/>
          </rPr>
          <t xml:space="preserve"> (Não Aplicável).
  A consulta ao código NCM pode ser obtida no link:  </t>
        </r>
        <r>
          <rPr>
            <b/>
            <sz val="9"/>
            <color indexed="81"/>
            <rFont val="Arial"/>
            <family val="2"/>
          </rPr>
          <t>http://www4.receita.fazenda.gov.br/simulador/PesquisarNCM.jsp</t>
        </r>
        <r>
          <rPr>
            <sz val="9"/>
            <color indexed="81"/>
            <rFont val="Arial"/>
            <family val="2"/>
          </rPr>
          <t xml:space="preserve">
  Qualquer mercadoria, importada ou comprada no Brasil, deve ter um código NCM na sua documentação legal. </t>
        </r>
      </text>
    </comment>
    <comment ref="D41" authorId="0" shapeId="0" xr:uid="{49E06311-FFD6-476F-AB35-B3A9A06282D9}">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SIMPLES NACIONAL</t>
        </r>
      </text>
    </comment>
    <comment ref="D42" authorId="0" shapeId="0" xr:uid="{5447000D-6234-4A21-9137-5AB53AE3B960}">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MEI - Micro Empreendedor Individual</t>
        </r>
      </text>
    </comment>
    <comment ref="N48" authorId="0" shapeId="0" xr:uid="{3B62D50A-876F-4F52-9BF7-E21F6A79E0D0}">
      <text>
        <r>
          <rPr>
            <sz val="9"/>
            <color indexed="81"/>
            <rFont val="Arial"/>
            <family val="2"/>
          </rPr>
          <t xml:space="preserve">  Marque </t>
        </r>
        <r>
          <rPr>
            <b/>
            <u/>
            <sz val="9"/>
            <color indexed="81"/>
            <rFont val="Arial"/>
            <family val="2"/>
          </rPr>
          <t>um</t>
        </r>
        <r>
          <rPr>
            <sz val="9"/>
            <color indexed="81"/>
            <rFont val="Arial"/>
            <family val="2"/>
          </rPr>
          <t xml:space="preserve"> dos quadro abaixo, de acordo com o fornecimento:
        □  PRODUTO (produto(s) ou mercadorias(s))
        □ SERVIÇO (serviço(s))
        □ PRODUTO E SERVIÇOS (produto(s) ou mercadorias(s) </t>
        </r>
        <r>
          <rPr>
            <b/>
            <u/>
            <sz val="9"/>
            <color indexed="81"/>
            <rFont val="Arial"/>
            <family val="2"/>
          </rPr>
          <t>E</t>
        </r>
        <r>
          <rPr>
            <sz val="9"/>
            <color indexed="81"/>
            <rFont val="Arial"/>
            <family val="2"/>
          </rPr>
          <t xml:space="preserve"> serviço(s)</t>
        </r>
        <r>
          <rPr>
            <sz val="8"/>
            <color indexed="81"/>
            <rFont val="Tahoma"/>
            <family val="2"/>
          </rPr>
          <t xml:space="preserve">
</t>
        </r>
      </text>
    </comment>
    <comment ref="D52" authorId="0" shapeId="0" xr:uid="{85B13B05-6E1C-4C65-96AD-EFC992ACE8C0}">
      <text>
        <r>
          <rPr>
            <sz val="9"/>
            <color indexed="81"/>
            <rFont val="Arial"/>
            <family val="2"/>
          </rPr>
          <t xml:space="preserve">  Detalhe o escopo do fornecimento, conforme constará no contrato a ser celebrado entre a Finep e </t>
        </r>
        <r>
          <rPr>
            <b/>
            <u/>
            <sz val="9"/>
            <color indexed="81"/>
            <rFont val="Arial"/>
            <family val="2"/>
          </rPr>
          <t>a unidade econômica fornecedora do produto e/ou prestadora do serviço.</t>
        </r>
        <r>
          <rPr>
            <sz val="9"/>
            <color indexed="81"/>
            <rFont val="Arial"/>
            <family val="2"/>
          </rPr>
          <t xml:space="preserve"> Caso não caiba na primeira linha ou seja composto de diversos itens, use as linhas seguintes. Caso precise, insira mais linhas para realizar a descrição completa do fornecimento.
</t>
        </r>
        <r>
          <rPr>
            <b/>
            <u/>
            <sz val="9"/>
            <color indexed="10"/>
            <rFont val="Arial"/>
            <family val="2"/>
          </rPr>
          <t>ATENÇÃO:</t>
        </r>
        <r>
          <rPr>
            <b/>
            <sz val="9"/>
            <color indexed="10"/>
            <rFont val="Arial"/>
            <family val="2"/>
          </rPr>
          <t xml:space="preserve"> No caso de inclusão de linhas, as linhas devem ser inseridas abaixo de todas as demais, para que não ocorra erros de formatação. </t>
        </r>
        <r>
          <rPr>
            <b/>
            <u/>
            <sz val="9"/>
            <color indexed="10"/>
            <rFont val="Arial"/>
            <family val="2"/>
          </rPr>
          <t xml:space="preserve">Clique na última linha deste bloco para inserir nova(s) linha(s), a fim de manter a formatação original, sem erros.
</t>
        </r>
      </text>
    </comment>
    <comment ref="I64" authorId="0" shapeId="0" xr:uid="{1A3A06F3-F4B4-4CC1-9D95-6A1637FB77FB}">
      <text>
        <r>
          <rPr>
            <sz val="9"/>
            <color indexed="81"/>
            <rFont val="Arial"/>
            <family val="2"/>
          </rPr>
          <t xml:space="preserve">Informe </t>
        </r>
        <r>
          <rPr>
            <b/>
            <u/>
            <sz val="9"/>
            <color indexed="81"/>
            <rFont val="Arial"/>
            <family val="2"/>
          </rPr>
          <t>o valor total do PRODUTO ou  MERCADORIA,</t>
        </r>
        <r>
          <rPr>
            <sz val="9"/>
            <color indexed="81"/>
            <rFont val="Arial"/>
            <family val="2"/>
          </rPr>
          <t xml:space="preserve"> </t>
        </r>
        <r>
          <rPr>
            <b/>
            <u/>
            <sz val="9"/>
            <color indexed="81"/>
            <rFont val="Arial"/>
            <family val="2"/>
          </rPr>
          <t>excluindo o valor do serviço</t>
        </r>
        <r>
          <rPr>
            <sz val="9"/>
            <color indexed="81"/>
            <rFont val="Arial"/>
            <family val="2"/>
          </rPr>
          <t xml:space="preserve">, se houver.
  Nos casos em que o fornecimento do produto e/ou a prestação do serviço for 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ATENÇÃO:</t>
        </r>
        <r>
          <rPr>
            <sz val="9"/>
            <color indexed="10"/>
            <rFont val="Arial"/>
            <family val="2"/>
          </rPr>
          <t xml:space="preserve"> Caso o fornecimento seja composto de PRODUTOS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PRODUTO deve ser preenchido pelo somatório dos PRODUTOS com o mesmo enquadramento tributário.</t>
        </r>
        <r>
          <rPr>
            <sz val="9"/>
            <color indexed="81"/>
            <rFont val="Arial"/>
            <family val="2"/>
          </rPr>
          <t xml:space="preserve">
</t>
        </r>
      </text>
    </comment>
    <comment ref="P64" authorId="0" shapeId="0" xr:uid="{BD25A6AF-7A42-4592-AFF4-EF9263551619}">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4" authorId="0" shapeId="0" xr:uid="{33E2F5B5-B13D-48FB-B129-71E1F9F89AED}">
      <text>
        <r>
          <rPr>
            <sz val="9"/>
            <color indexed="81"/>
            <rFont val="Arial"/>
            <family val="2"/>
          </rPr>
          <t xml:space="preserve">  Informe em qual (is) </t>
        </r>
        <r>
          <rPr>
            <b/>
            <u/>
            <sz val="9"/>
            <color indexed="81"/>
            <rFont val="Arial"/>
            <family val="2"/>
          </rPr>
          <t>município(s)</t>
        </r>
        <r>
          <rPr>
            <sz val="9"/>
            <color indexed="81"/>
            <rFont val="Arial"/>
            <family val="2"/>
          </rPr>
          <t xml:space="preserve"> os produtos ou mercadorias serão entregues. Ex.: Rio de Janeiro e Recife.</t>
        </r>
      </text>
    </comment>
    <comment ref="I65" authorId="0" shapeId="0" xr:uid="{53AD7104-B28B-4F2D-BA8B-B0BDE7725780}">
      <text>
        <r>
          <rPr>
            <sz val="9"/>
            <color indexed="81"/>
            <rFont val="Arial"/>
            <family val="2"/>
          </rPr>
          <t xml:space="preserve">  Informe o </t>
        </r>
        <r>
          <rPr>
            <b/>
            <u/>
            <sz val="9"/>
            <color indexed="81"/>
            <rFont val="Arial"/>
            <family val="2"/>
          </rPr>
          <t>valor total do SERVIÇO</t>
        </r>
        <r>
          <rPr>
            <sz val="9"/>
            <color indexed="81"/>
            <rFont val="Arial"/>
            <family val="2"/>
          </rPr>
          <t xml:space="preserve">, </t>
        </r>
        <r>
          <rPr>
            <b/>
            <u/>
            <sz val="9"/>
            <color indexed="81"/>
            <rFont val="Arial"/>
            <family val="2"/>
          </rPr>
          <t>excluindo o valor do produto ou mercadoria</t>
        </r>
        <r>
          <rPr>
            <sz val="9"/>
            <color indexed="81"/>
            <rFont val="Arial"/>
            <family val="2"/>
          </rPr>
          <t>, se houver.
  Nos casos em que o fornecimento do produto e/ou a prestação do serviço for</t>
        </r>
        <r>
          <rPr>
            <b/>
            <sz val="9"/>
            <color indexed="81"/>
            <rFont val="Arial"/>
            <family val="2"/>
          </rPr>
          <t xml:space="preserve"> </t>
        </r>
        <r>
          <rPr>
            <sz val="9"/>
            <color indexed="81"/>
            <rFont val="Arial"/>
            <family val="2"/>
          </rPr>
          <t xml:space="preserve">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 xml:space="preserve">ATENÇÃO: </t>
        </r>
        <r>
          <rPr>
            <sz val="9"/>
            <color indexed="10"/>
            <rFont val="Arial"/>
            <family val="2"/>
          </rPr>
          <t xml:space="preserve">Caso o fornecimento seja composto de SERVIÇOS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SERVIÇO deve ser preenchido pelo somatório dos SERVIÇOS com o mesmo enquadramento tributário.</t>
        </r>
      </text>
    </comment>
    <comment ref="P65" authorId="0" shapeId="0" xr:uid="{7D682625-C730-4BA3-B0E5-93E768C149EB}">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5" authorId="0" shapeId="0" xr:uid="{7C69175A-6127-48F1-A415-425A2B5D5B88}">
      <text>
        <r>
          <rPr>
            <sz val="9"/>
            <color indexed="81"/>
            <rFont val="Arial"/>
            <family val="2"/>
          </rPr>
          <t xml:space="preserve">Informe em qual (is) </t>
        </r>
        <r>
          <rPr>
            <b/>
            <u/>
            <sz val="9"/>
            <color indexed="81"/>
            <rFont val="Arial"/>
            <family val="2"/>
          </rPr>
          <t>município(s)</t>
        </r>
        <r>
          <rPr>
            <sz val="9"/>
            <color indexed="81"/>
            <rFont val="Arial"/>
            <family val="2"/>
          </rPr>
          <t xml:space="preserve"> os serviços serão prestados.
Ex.: Brasília.</t>
        </r>
      </text>
    </comment>
    <comment ref="I66" authorId="0" shapeId="0" xr:uid="{E02CFB5B-0C73-4509-A8EE-FFA1F6A57D9E}">
      <text>
        <r>
          <rPr>
            <sz val="9"/>
            <color indexed="81"/>
            <rFont val="Arial"/>
            <family val="2"/>
          </rPr>
          <t xml:space="preserve">  Essa célula será preenchida </t>
        </r>
        <r>
          <rPr>
            <b/>
            <u/>
            <sz val="9"/>
            <color indexed="81"/>
            <rFont val="Arial"/>
            <family val="2"/>
          </rPr>
          <t>automaticamente</t>
        </r>
        <r>
          <rPr>
            <sz val="9"/>
            <color indexed="81"/>
            <rFont val="Arial"/>
            <family val="2"/>
          </rPr>
          <t xml:space="preserve"> pela soma das duas células acima (Valor Produto + Valor Serviço).</t>
        </r>
      </text>
    </comment>
    <comment ref="M72" authorId="0" shapeId="0" xr:uid="{909BAB1D-C01F-4608-9F3F-8ACF9870EB2C}">
      <text>
        <r>
          <rPr>
            <sz val="9"/>
            <color indexed="81"/>
            <rFont val="Arial"/>
            <family val="2"/>
          </rPr>
          <t xml:space="preserve">  Marque com um </t>
        </r>
        <r>
          <rPr>
            <b/>
            <u/>
            <sz val="9"/>
            <color indexed="81"/>
            <rFont val="Arial"/>
            <family val="2"/>
          </rPr>
          <t>X</t>
        </r>
        <r>
          <rPr>
            <sz val="9"/>
            <color indexed="81"/>
            <rFont val="Arial"/>
            <family val="2"/>
          </rPr>
          <t xml:space="preserve"> no(s) quadro(s) abaixo o(s) tipo(s) de documento(s) que será(ão) encaminhado(s).
</t>
        </r>
      </text>
    </comment>
    <comment ref="V118" authorId="0" shapeId="0" xr:uid="{BE05EE77-6614-410F-BB00-1100250A99AF}">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 alíquota do </t>
        </r>
        <r>
          <rPr>
            <b/>
            <u/>
            <sz val="9"/>
            <color indexed="81"/>
            <rFont val="Arial"/>
            <family val="2"/>
          </rPr>
          <t>ICMS</t>
        </r>
        <r>
          <rPr>
            <sz val="9"/>
            <color indexed="81"/>
            <rFont val="Arial"/>
            <family val="2"/>
          </rPr>
          <t xml:space="preserve"> que incidirá sobre a base de cálculo, conforme legislação estadual aplicável.</t>
        </r>
      </text>
    </comment>
    <comment ref="AC118" authorId="0" shapeId="0" xr:uid="{2BC8A850-6421-4FBD-AE4B-0B39B5CEBB4E}">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t>
        </r>
      </text>
    </comment>
    <comment ref="E121" authorId="0" shapeId="0" xr:uid="{252DF701-81DC-4FE7-9B28-20B2FEF70312}">
      <text>
        <r>
          <rPr>
            <sz val="9"/>
            <color indexed="81"/>
            <rFont val="Arial"/>
            <family val="2"/>
          </rPr>
          <t xml:space="preserve">  Essa célula é preenchida automaticamente a partir do valor informado no campo VALOR BRUTO DO PRODUTO, item 4) CONDIÇÕES DO FORNECIMENTO.
  </t>
        </r>
        <r>
          <rPr>
            <b/>
            <u/>
            <sz val="9"/>
            <color indexed="81"/>
            <rFont val="Arial"/>
            <family val="2"/>
          </rPr>
          <t>Observação:</t>
        </r>
        <r>
          <rPr>
            <sz val="9"/>
            <color indexed="81"/>
            <rFont val="Arial"/>
            <family val="2"/>
          </rPr>
          <t xml:space="preserve"> Se o fornecimento implicar em produtos que estejam sujeitos a </t>
        </r>
        <r>
          <rPr>
            <b/>
            <u/>
            <sz val="9"/>
            <color indexed="81"/>
            <rFont val="Arial"/>
            <family val="2"/>
          </rPr>
          <t>enquadramentos tributários distintos</t>
        </r>
        <r>
          <rPr>
            <sz val="9"/>
            <color indexed="81"/>
            <rFont val="Arial"/>
            <family val="2"/>
          </rPr>
          <t>, preencha uma DIF para cada caso, dividindo respectivamente os valores dos PRODUTOS a serem fornecidos, por enquadramento tributário.</t>
        </r>
      </text>
    </comment>
    <comment ref="J121" authorId="0" shapeId="0" xr:uid="{5D4EAD25-2048-4D2C-A5FA-0ADD3816CADC}">
      <text>
        <r>
          <rPr>
            <sz val="9"/>
            <color indexed="81"/>
            <rFont val="Arial"/>
            <family val="2"/>
          </rPr>
          <t xml:space="preserve">  Caso haja </t>
        </r>
        <r>
          <rPr>
            <b/>
            <u/>
            <sz val="9"/>
            <color indexed="81"/>
            <rFont val="Arial"/>
            <family val="2"/>
          </rPr>
          <t>isenção ou imunidade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 xml:space="preserve">SIMPLES NACIONAL, </t>
        </r>
        <r>
          <rPr>
            <sz val="9"/>
            <color indexed="81"/>
            <rFont val="Arial"/>
            <family val="2"/>
          </rPr>
          <t xml:space="preserve">  </t>
        </r>
        <r>
          <rPr>
            <b/>
            <u/>
            <sz val="9"/>
            <color indexed="81"/>
            <rFont val="Arial"/>
            <family val="2"/>
          </rPr>
          <t>ENTIDADES SEM FINS LUCRATIVOS</t>
        </r>
        <r>
          <rPr>
            <sz val="9"/>
            <color indexed="81"/>
            <rFont val="Arial"/>
            <family val="2"/>
          </rPr>
          <t xml:space="preserve"> e</t>
        </r>
        <r>
          <rPr>
            <b/>
            <u/>
            <sz val="9"/>
            <color indexed="81"/>
            <rFont val="Arial"/>
            <family val="2"/>
          </rPr>
          <t xml:space="preserve"> ENTIDADES BENEFICENTES DE ASSISTÊNCIA SOCIAL</t>
        </r>
        <r>
          <rPr>
            <sz val="9"/>
            <color indexed="81"/>
            <rFont val="Arial"/>
            <family val="2"/>
          </rPr>
          <t xml:space="preserve"> 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t>
        </r>
      </text>
    </comment>
    <comment ref="Q121" authorId="0" shapeId="0" xr:uid="{901C6848-9C59-464A-B7EB-D37C5F0EF8A5}">
      <text>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com base no VALOR DO PRODUTO e nas informações prestadas sobre BENEFÍCIO FISCAL.</t>
        </r>
      </text>
    </comment>
    <comment ref="Y121" authorId="0" shapeId="0" xr:uid="{C572AE26-3600-49B5-92CA-EA72472B44A8}">
      <text>
        <r>
          <rPr>
            <sz val="8"/>
            <color indexed="81"/>
            <rFont val="Tahoma"/>
            <family val="2"/>
          </rPr>
          <t xml:space="preserve">  </t>
        </r>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B135" authorId="0" shapeId="0" xr:uid="{3D3B4276-61AF-4B8C-B9F1-2FEFED340711}">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6" authorId="0" shapeId="0" xr:uid="{278003E0-0C9E-4902-A401-AB37716EDE49}">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7" authorId="0" shapeId="0" xr:uid="{53240951-095C-4C68-BEB5-8222E85ABAE1}">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8" authorId="0" shapeId="0" xr:uid="{0E40F46A-B6AF-4D80-B910-3DE461BDFE19}">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V153" authorId="0" shapeId="0" xr:uid="{B60BCC92-9388-406B-92FB-BF0FD3F1E2C1}">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as alíquotas do </t>
        </r>
        <r>
          <rPr>
            <b/>
            <u/>
            <sz val="9"/>
            <color indexed="81"/>
            <rFont val="Arial"/>
            <family val="2"/>
          </rPr>
          <t>ICMS, ISS, e INSS</t>
        </r>
        <r>
          <rPr>
            <sz val="9"/>
            <color indexed="81"/>
            <rFont val="Arial"/>
            <family val="2"/>
          </rPr>
          <t xml:space="preserve"> que incidirão sobre a base de cálculo, conforme legislações aplicáveis.</t>
        </r>
      </text>
    </comment>
    <comment ref="AC153" authorId="0" shapeId="0" xr:uid="{76A8C4A4-DC7D-43E0-B481-D57A761AD518}">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text>
    </comment>
    <comment ref="E156" authorId="0" shapeId="0" xr:uid="{A1703F57-9D11-40E7-AC14-A4A568A04EC2}">
      <text>
        <r>
          <rPr>
            <sz val="9"/>
            <color indexed="81"/>
            <rFont val="Arial"/>
            <family val="2"/>
          </rPr>
          <t xml:space="preserve">  Essa célula é preenchida automaticamente a partir do valor informado no campo VALOR BRUTO DO SERVIÇO, item 4) CONDIÇÕES DO FORNECIMENTO.
  </t>
        </r>
        <r>
          <rPr>
            <b/>
            <u/>
            <sz val="9"/>
            <color indexed="81"/>
            <rFont val="Arial"/>
            <family val="2"/>
          </rPr>
          <t>Observação:</t>
        </r>
        <r>
          <rPr>
            <sz val="9"/>
            <color indexed="81"/>
            <rFont val="Arial"/>
            <family val="2"/>
          </rPr>
          <t xml:space="preserve"> Se o fornecimento implicar em serviços que estejam sujeitos a </t>
        </r>
        <r>
          <rPr>
            <b/>
            <u/>
            <sz val="9"/>
            <color indexed="81"/>
            <rFont val="Arial"/>
            <family val="2"/>
          </rPr>
          <t>enquadramentos tributários distintos</t>
        </r>
        <r>
          <rPr>
            <sz val="9"/>
            <color indexed="81"/>
            <rFont val="Arial"/>
            <family val="2"/>
          </rPr>
          <t>, preencha uma DIF para cada caso, dividindo respectivamente os valores dos SERVIÇOS a serem prestados, por enquadramento tributário.</t>
        </r>
      </text>
    </comment>
    <comment ref="J156" authorId="0" shapeId="0" xr:uid="{6E90728E-D813-4DBB-9087-AED103B79B56}">
      <text>
        <r>
          <rPr>
            <sz val="9"/>
            <color indexed="81"/>
            <rFont val="Arial"/>
            <family val="2"/>
          </rPr>
          <t xml:space="preserve">  No caso de serviços, </t>
        </r>
        <r>
          <rPr>
            <b/>
            <u/>
            <sz val="9"/>
            <color indexed="81"/>
            <rFont val="Arial"/>
            <family val="2"/>
          </rPr>
          <t>BENEFÍCIO FISCAL</t>
        </r>
        <r>
          <rPr>
            <sz val="9"/>
            <color indexed="81"/>
            <rFont val="Arial"/>
            <family val="2"/>
          </rPr>
          <t xml:space="preserve"> abrange: isenção, imunidade e reduções da base de cálculo ou alíquota.
  Caso haja </t>
        </r>
        <r>
          <rPr>
            <b/>
            <u/>
            <sz val="9"/>
            <color indexed="81"/>
            <rFont val="Arial"/>
            <family val="2"/>
          </rPr>
          <t>BENEFÍCIO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SIMPLES NACIONAL</t>
        </r>
        <r>
          <rPr>
            <b/>
            <sz val="9"/>
            <color indexed="81"/>
            <rFont val="Arial"/>
            <family val="2"/>
          </rPr>
          <t xml:space="preserve">, </t>
        </r>
        <r>
          <rPr>
            <b/>
            <u/>
            <sz val="9"/>
            <color indexed="81"/>
            <rFont val="Arial"/>
            <family val="2"/>
          </rPr>
          <t>ENTIDADES SEM FINS LUCRATIVOS</t>
        </r>
        <r>
          <rPr>
            <b/>
            <sz val="9"/>
            <color indexed="81"/>
            <rFont val="Arial"/>
            <family val="2"/>
          </rPr>
          <t xml:space="preserve"> e </t>
        </r>
        <r>
          <rPr>
            <b/>
            <u/>
            <sz val="9"/>
            <color indexed="81"/>
            <rFont val="Arial"/>
            <family val="2"/>
          </rPr>
          <t>ENTIDADES BENEFICENTES DE ASSISTÊNCIA SOCIAL</t>
        </r>
        <r>
          <rPr>
            <b/>
            <sz val="9"/>
            <color indexed="81"/>
            <rFont val="Arial"/>
            <family val="2"/>
          </rPr>
          <t xml:space="preserve"> </t>
        </r>
        <r>
          <rPr>
            <sz val="9"/>
            <color indexed="81"/>
            <rFont val="Arial"/>
            <family val="2"/>
          </rPr>
          <t xml:space="preserve">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
  Quanto ao INSS, ver observações 4.1 e 4.2 e o enquadramento como cessão de mão-de-obra / empreitada.</t>
        </r>
      </text>
    </comment>
    <comment ref="Q156" authorId="0" shapeId="0" xr:uid="{5284A041-C7EC-4CE9-BABF-2C13798CD92D}">
      <text>
        <r>
          <rPr>
            <sz val="9"/>
            <color indexed="81"/>
            <rFont val="Arial"/>
            <family val="2"/>
          </rPr>
          <t xml:space="preserve">  </t>
        </r>
        <r>
          <rPr>
            <b/>
            <sz val="9"/>
            <color indexed="81"/>
            <rFont val="Arial"/>
            <family val="2"/>
          </rPr>
          <t xml:space="preserve">IRPJ, CSLL, PIS/PASEP, COFINS e ICMS: </t>
        </r>
        <r>
          <rPr>
            <sz val="9"/>
            <color indexed="81"/>
            <rFont val="Arial"/>
            <family val="2"/>
          </rPr>
          <t xml:space="preserve">Estes campos são </t>
        </r>
        <r>
          <rPr>
            <b/>
            <u/>
            <sz val="9"/>
            <color indexed="81"/>
            <rFont val="Arial"/>
            <family val="2"/>
          </rPr>
          <t>preenchidos automaticamente</t>
        </r>
        <r>
          <rPr>
            <sz val="9"/>
            <color indexed="81"/>
            <rFont val="Arial"/>
            <family val="2"/>
          </rPr>
          <t xml:space="preserve"> com base no VALOR DO SERVIÇO e nas informações prestadas sobre BENEFÍCIO FISCAL. 
</t>
        </r>
        <r>
          <rPr>
            <b/>
            <sz val="9"/>
            <color indexed="81"/>
            <rFont val="Arial"/>
            <family val="2"/>
          </rPr>
          <t xml:space="preserve">  ISS e INSS:</t>
        </r>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Contudo, havendo deduções permitidas pelas legislações aplicáveis, </t>
        </r>
        <r>
          <rPr>
            <b/>
            <u/>
            <sz val="9"/>
            <color indexed="81"/>
            <rFont val="Arial"/>
            <family val="2"/>
          </rPr>
          <t>informe manualmente neste campo</t>
        </r>
        <r>
          <rPr>
            <sz val="9"/>
            <color indexed="81"/>
            <rFont val="Arial"/>
            <family val="2"/>
          </rPr>
          <t xml:space="preserve"> o VALOR DO SERVIÇO </t>
        </r>
        <r>
          <rPr>
            <b/>
            <u/>
            <sz val="9"/>
            <color indexed="81"/>
            <rFont val="Arial"/>
            <family val="2"/>
          </rPr>
          <t>menos</t>
        </r>
        <r>
          <rPr>
            <sz val="9"/>
            <color indexed="81"/>
            <rFont val="Arial"/>
            <family val="2"/>
          </rPr>
          <t xml:space="preserve"> o valor dessas deduções.</t>
        </r>
      </text>
    </comment>
    <comment ref="Y156" authorId="0" shapeId="0" xr:uid="{2B341B4A-13B3-4930-AF5E-338D562E7C18}">
      <text>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Q162" authorId="0" shapeId="0" xr:uid="{BAE502A4-1530-4799-973C-3446D4819C2C}">
      <text>
        <r>
          <rPr>
            <sz val="9"/>
            <color indexed="81"/>
            <rFont val="Arial"/>
            <family val="2"/>
          </rPr>
          <t xml:space="preserve"> ISS: Conferir base de cálculo considerando benefícios fiscais, se aplicáveis.</t>
        </r>
      </text>
    </comment>
    <comment ref="V162" authorId="0" shapeId="0" xr:uid="{C5AB4646-77C2-4237-A9EB-88D4C404D12D}">
      <text>
        <r>
          <rPr>
            <sz val="9"/>
            <color indexed="81"/>
            <rFont val="Arial"/>
            <family val="2"/>
          </rPr>
          <t xml:space="preserve">  Nos casos de locação de bens móveis e/ou imóveis, </t>
        </r>
        <r>
          <rPr>
            <b/>
            <u/>
            <sz val="9"/>
            <color indexed="81"/>
            <rFont val="Arial"/>
            <family val="2"/>
          </rPr>
          <t>que não tenham incidência de ISS</t>
        </r>
        <r>
          <rPr>
            <sz val="9"/>
            <color indexed="81"/>
            <rFont val="Arial"/>
            <family val="2"/>
          </rPr>
          <t xml:space="preserve">, marcar o campo </t>
        </r>
        <r>
          <rPr>
            <b/>
            <u/>
            <sz val="9"/>
            <color indexed="81"/>
            <rFont val="Arial"/>
            <family val="2"/>
          </rPr>
          <t>serviço</t>
        </r>
        <r>
          <rPr>
            <sz val="9"/>
            <color indexed="81"/>
            <rFont val="Arial"/>
            <family val="2"/>
          </rPr>
          <t xml:space="preserve"> na página anterior e informar alíquota </t>
        </r>
        <r>
          <rPr>
            <b/>
            <u/>
            <sz val="9"/>
            <color indexed="81"/>
            <rFont val="Arial"/>
            <family val="2"/>
          </rPr>
          <t>zero</t>
        </r>
        <r>
          <rPr>
            <sz val="9"/>
            <color indexed="81"/>
            <rFont val="Arial"/>
            <family val="2"/>
          </rPr>
          <t xml:space="preserve"> no campo ISS.</t>
        </r>
      </text>
    </comment>
    <comment ref="Q163" authorId="0" shapeId="0" xr:uid="{8379F7F2-4207-4B7A-9066-329408A9B660}">
      <text>
        <r>
          <rPr>
            <sz val="8"/>
            <color indexed="81"/>
            <rFont val="Tahoma"/>
            <family val="2"/>
          </rPr>
          <t xml:space="preserve"> </t>
        </r>
        <r>
          <rPr>
            <sz val="9"/>
            <color indexed="81"/>
            <rFont val="Arial"/>
            <family val="2"/>
          </rPr>
          <t>INSS: Conferir base de cálculo considerando benefícios fiscais, se aplicáveis.</t>
        </r>
      </text>
    </comment>
    <comment ref="V163" authorId="0" shapeId="0" xr:uid="{5CE6D9F3-68D3-4678-AE13-3651B5DBC9F2}">
      <text>
        <r>
          <rPr>
            <sz val="9"/>
            <color indexed="81"/>
            <rFont val="Arial"/>
            <family val="2"/>
          </rPr>
          <t xml:space="preserve">  A alíquota será de 11% ou 3,5%, conforme estabelecido no art. 110 da IN RFB n° 2.110/22 ou no § 6°, art. 7° da Lei n° 12.546/2011.</t>
        </r>
      </text>
    </comment>
    <comment ref="D171" authorId="0" shapeId="0" xr:uid="{2DC4553A-CC1F-477F-A04B-D4ACB285252A}">
      <text>
        <r>
          <rPr>
            <sz val="9"/>
            <color indexed="81"/>
            <rFont val="Arial"/>
            <family val="2"/>
          </rPr>
          <t xml:space="preserve">  Informe o nome </t>
        </r>
        <r>
          <rPr>
            <b/>
            <u/>
            <sz val="9"/>
            <color indexed="81"/>
            <rFont val="Arial"/>
            <family val="2"/>
          </rPr>
          <t>completo</t>
        </r>
        <r>
          <rPr>
            <sz val="9"/>
            <color indexed="81"/>
            <rFont val="Arial"/>
            <family val="2"/>
          </rPr>
          <t xml:space="preserve"> do responsável pelas informações.</t>
        </r>
      </text>
    </comment>
    <comment ref="U171" authorId="0" shapeId="0" xr:uid="{46C581E5-8153-4832-9C06-5D3D5DC221A8}">
      <text>
        <r>
          <rPr>
            <sz val="9"/>
            <color indexed="81"/>
            <rFont val="Arial"/>
            <family val="2"/>
          </rPr>
          <t xml:space="preserve">  Informe o CPF do responsável pelas informações no formato </t>
        </r>
        <r>
          <rPr>
            <b/>
            <u/>
            <sz val="9"/>
            <color indexed="81"/>
            <rFont val="Arial"/>
            <family val="2"/>
          </rPr>
          <t>xxx.xxx.xxx-xx</t>
        </r>
      </text>
    </comment>
    <comment ref="AH171" authorId="0" shapeId="0" xr:uid="{E01F8FBC-250C-432B-9588-1C9A1F77D204}">
      <text>
        <r>
          <rPr>
            <sz val="9"/>
            <color indexed="81"/>
            <rFont val="Arial"/>
            <family val="2"/>
          </rPr>
          <t xml:space="preserve">  Informe a função/cargo do responsável pelas informações. Ex.: </t>
        </r>
        <r>
          <rPr>
            <b/>
            <sz val="9"/>
            <color indexed="81"/>
            <rFont val="Arial"/>
            <family val="2"/>
          </rPr>
          <t>Diretor Administrativo.</t>
        </r>
      </text>
    </comment>
    <comment ref="AA174" authorId="0" shapeId="0" xr:uid="{A6E1D234-55BD-4F37-B39F-F425E2435CE5}">
      <text>
        <r>
          <rPr>
            <sz val="9"/>
            <color indexed="81"/>
            <rFont val="Arial"/>
            <family val="2"/>
          </rPr>
          <t xml:space="preserve">  Após preencher todas as informações da DIF, imprima e colha as assinaturas </t>
        </r>
        <r>
          <rPr>
            <b/>
            <u/>
            <sz val="9"/>
            <color indexed="81"/>
            <rFont val="Arial"/>
            <family val="2"/>
          </rPr>
          <t>do representante legal da empresa, preferencialmente em conjunto com o contador responsável</t>
        </r>
        <r>
          <rPr>
            <b/>
            <sz val="9"/>
            <color indexed="81"/>
            <rFont val="Arial"/>
            <family val="2"/>
          </rPr>
          <t>.</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no BNDES.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r>
          <rPr>
            <sz val="8"/>
            <color indexed="81"/>
            <rFont val="Tahoma"/>
            <family val="2"/>
          </rPr>
          <t xml:space="preserve">
</t>
        </r>
      </text>
    </comment>
    <comment ref="E178" authorId="0" shapeId="0" xr:uid="{D1A2263A-0B43-4DCF-B40D-9F5BBFACF55E}">
      <text>
        <r>
          <rPr>
            <sz val="8"/>
            <color indexed="81"/>
            <rFont val="Tahoma"/>
            <family val="2"/>
          </rPr>
          <t xml:space="preserve">  </t>
        </r>
        <r>
          <rPr>
            <sz val="9"/>
            <color indexed="81"/>
            <rFont val="Arial"/>
            <family val="2"/>
          </rPr>
          <t xml:space="preserve">Informe o </t>
        </r>
        <r>
          <rPr>
            <b/>
            <u/>
            <sz val="9"/>
            <color indexed="81"/>
            <rFont val="Arial"/>
            <family val="2"/>
          </rPr>
          <t>nome completo</t>
        </r>
        <r>
          <rPr>
            <sz val="9"/>
            <color indexed="81"/>
            <rFont val="Arial"/>
            <family val="2"/>
          </rPr>
          <t xml:space="preserve"> do contador responsável.</t>
        </r>
      </text>
    </comment>
    <comment ref="W178" authorId="0" shapeId="0" xr:uid="{D5EECC2A-5866-413D-943E-18325075AFF9}">
      <text>
        <r>
          <rPr>
            <sz val="9"/>
            <color indexed="81"/>
            <rFont val="Arial"/>
            <family val="2"/>
          </rPr>
          <t xml:space="preserve">  Informe o número de registro no Conselho Regional de Contabilidade do contador responsável.</t>
        </r>
      </text>
    </comment>
    <comment ref="AD178" authorId="0" shapeId="0" xr:uid="{F8253229-15B3-4558-AC79-177B96059706}">
      <text>
        <r>
          <rPr>
            <sz val="9"/>
            <color indexed="81"/>
            <rFont val="Arial"/>
            <family val="2"/>
          </rPr>
          <t xml:space="preserve">  Após preencher todas as informações da DIF, imprima e colha </t>
        </r>
        <r>
          <rPr>
            <b/>
            <u/>
            <sz val="9"/>
            <color indexed="81"/>
            <rFont val="Arial"/>
            <family val="2"/>
          </rPr>
          <t>as assinaturas do representante legal da empresa, preferencialmente em conjunto com o contador responsável.</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na FINAME.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Angelo Giuseppe Povoleri Fuchs</author>
    <author>Jessica Salles Tardim de Mattos</author>
    <author>Rafael Costa Jordao</author>
    <author>Juan Marcos Gomes Cardoso</author>
  </authors>
  <commentList>
    <comment ref="O3" authorId="0" shapeId="0" xr:uid="{85C41F04-BFF1-4781-8377-7483AB4BD60F}">
      <text>
        <r>
          <rPr>
            <sz val="9"/>
            <color indexed="81"/>
            <rFont val="Arial"/>
            <family val="2"/>
          </rPr>
          <t xml:space="preserve">  </t>
        </r>
        <r>
          <rPr>
            <b/>
            <u/>
            <sz val="9"/>
            <color indexed="81"/>
            <rFont val="Arial"/>
            <family val="2"/>
          </rPr>
          <t>Comentário Interno da Finep</t>
        </r>
        <r>
          <rPr>
            <sz val="9"/>
            <color indexed="81"/>
            <rFont val="Arial"/>
            <family val="2"/>
          </rPr>
          <t xml:space="preserve">: Este campo deve ser preenchido obrigatoriamente com o nome do Departamento que realizará a gestão do contrato e o nome+matrícula do fiscal.
</t>
        </r>
      </text>
    </comment>
    <comment ref="I17" authorId="0" shapeId="0" xr:uid="{F02FCE50-169B-4A3C-BE3E-520E7249B415}">
      <text>
        <r>
          <rPr>
            <sz val="8"/>
            <color indexed="81"/>
            <rFont val="Tahoma"/>
            <family val="2"/>
          </rPr>
          <t xml:space="preserve">  </t>
        </r>
        <r>
          <rPr>
            <b/>
            <u/>
            <sz val="9"/>
            <color indexed="81"/>
            <rFont val="Arial"/>
            <family val="2"/>
          </rPr>
          <t>Comentário interno para a  Finep</t>
        </r>
        <r>
          <rPr>
            <sz val="9"/>
            <color indexed="81"/>
            <rFont val="Arial"/>
            <family val="2"/>
          </rPr>
          <t>: Use o formulário correto</t>
        </r>
        <r>
          <rPr>
            <b/>
            <sz val="9"/>
            <color indexed="81"/>
            <rFont val="Arial"/>
            <family val="2"/>
          </rPr>
          <t xml:space="preserve"> </t>
        </r>
        <r>
          <rPr>
            <b/>
            <u/>
            <sz val="9"/>
            <color indexed="81"/>
            <rFont val="Arial"/>
            <family val="2"/>
          </rPr>
          <t>de acordo com o contratante (Finep/RJ, Finep/SP, Finep/DF,Finep/Recife,Finep/Florianópolis, Finep/Belém)</t>
        </r>
        <r>
          <rPr>
            <b/>
            <sz val="9"/>
            <color indexed="81"/>
            <rFont val="Arial"/>
            <family val="2"/>
          </rPr>
          <t xml:space="preserve">, </t>
        </r>
        <r>
          <rPr>
            <sz val="9"/>
            <color indexed="81"/>
            <rFont val="Arial"/>
            <family val="2"/>
          </rPr>
          <t xml:space="preserve">cujos dados já estarão previamentes preenchidos. 
  </t>
        </r>
      </text>
    </comment>
    <comment ref="AB23" authorId="0" shapeId="0" xr:uid="{FDD09CAF-AAB5-4D6D-91DE-B46B9DBAAFF1}">
      <text>
        <r>
          <rPr>
            <sz val="9"/>
            <color indexed="81"/>
            <rFont val="Arial"/>
            <family val="2"/>
          </rPr>
          <t xml:space="preserve">  </t>
        </r>
        <r>
          <rPr>
            <b/>
            <u/>
            <sz val="9"/>
            <color indexed="81"/>
            <rFont val="Arial"/>
            <family val="2"/>
          </rPr>
          <t>Atenção:</t>
        </r>
        <r>
          <rPr>
            <sz val="9"/>
            <color indexed="81"/>
            <rFont val="Arial"/>
            <family val="2"/>
          </rPr>
          <t xml:space="preserve"> Preencha os campos a seguir com base no escopo de fornecimento e de contratação.</t>
        </r>
      </text>
    </comment>
    <comment ref="H27" authorId="0" shapeId="0" xr:uid="{6F4CC6BD-5AA8-4050-8EB0-EE5889F8581A}">
      <text>
        <r>
          <rPr>
            <sz val="9"/>
            <color indexed="81"/>
            <rFont val="Arial"/>
            <family val="2"/>
          </rPr>
          <t xml:space="preserve">  Informe a Razão Social </t>
        </r>
        <r>
          <rPr>
            <b/>
            <u/>
            <sz val="9"/>
            <color indexed="81"/>
            <rFont val="Arial"/>
            <family val="2"/>
          </rPr>
          <t>da unidade econômica fornecedora do produto e/ou prestadora do serviço</t>
        </r>
        <r>
          <rPr>
            <sz val="9"/>
            <color indexed="81"/>
            <rFont val="Arial"/>
            <family val="2"/>
          </rPr>
          <t xml:space="preserve"> (ou seu</t>
        </r>
        <r>
          <rPr>
            <b/>
            <sz val="9"/>
            <color indexed="81"/>
            <rFont val="Arial"/>
            <family val="2"/>
          </rPr>
          <t xml:space="preserve"> </t>
        </r>
        <r>
          <rPr>
            <sz val="9"/>
            <color indexed="81"/>
            <rFont val="Arial"/>
            <family val="2"/>
          </rPr>
          <t>nome completo, no caso de contratação de pessoa física).</t>
        </r>
      </text>
    </comment>
    <comment ref="H29" authorId="0" shapeId="0" xr:uid="{52DC985A-8659-462D-8225-FC79DF3EF47E}">
      <text>
        <r>
          <rPr>
            <sz val="9"/>
            <color indexed="81"/>
            <rFont val="Arial"/>
            <family val="2"/>
          </rPr>
          <t xml:space="preserve">  Informe o Endereço Completo (Logradouro, n°, complemento, Bairro, Cidade, UF e CEP) </t>
        </r>
        <r>
          <rPr>
            <b/>
            <u/>
            <sz val="9"/>
            <color indexed="81"/>
            <rFont val="Arial"/>
            <family val="2"/>
          </rPr>
          <t>da unidade econômica fornecedora do produto e/ou prestadora do serviço</t>
        </r>
        <r>
          <rPr>
            <sz val="9"/>
            <color indexed="81"/>
            <rFont val="Arial"/>
            <family val="2"/>
          </rPr>
          <t xml:space="preserve">.  </t>
        </r>
      </text>
    </comment>
    <comment ref="B32" authorId="1" shapeId="0" xr:uid="{6F7E6CB6-29C0-4606-8B76-CDD6345E8FE3}">
      <text>
        <r>
          <rPr>
            <sz val="9"/>
            <color indexed="81"/>
            <rFont val="Segoe UI"/>
            <family val="2"/>
          </rPr>
          <t>Incluir o endereço de e-mail do setor ou pessoas responsáveis pela emissão de nota fiscal.</t>
        </r>
      </text>
    </comment>
    <comment ref="S34" authorId="2" shapeId="0" xr:uid="{5B06E669-41D8-422A-A587-8BBA41D34974}">
      <text>
        <r>
          <rPr>
            <sz val="9"/>
            <color indexed="81"/>
            <rFont val="Arial"/>
            <family val="2"/>
          </rPr>
          <t xml:space="preserve">  Informe o CNPJ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xx.xxx.xxx/xxxx-xx</t>
        </r>
        <r>
          <rPr>
            <sz val="9"/>
            <color indexed="81"/>
            <rFont val="Arial"/>
            <family val="2"/>
          </rPr>
          <t>.</t>
        </r>
      </text>
    </comment>
    <comment ref="T36" authorId="3" shapeId="0" xr:uid="{53C1F2B3-4764-4D53-ABEB-52350D242D69}">
      <text>
        <r>
          <rPr>
            <sz val="9"/>
            <color indexed="81"/>
            <rFont val="Arial"/>
            <family val="2"/>
          </rPr>
          <t xml:space="preserve">  Nesta opção será exigido o </t>
        </r>
        <r>
          <rPr>
            <b/>
            <u/>
            <sz val="9"/>
            <color indexed="81"/>
            <rFont val="Arial"/>
            <family val="2"/>
          </rPr>
          <t>Certificado de Entidade Beneficente de Assistência Social (CEBAS)</t>
        </r>
        <r>
          <rPr>
            <sz val="9"/>
            <color indexed="81"/>
            <rFont val="Arial"/>
            <family val="2"/>
          </rPr>
          <t xml:space="preserve"> </t>
        </r>
        <r>
          <rPr>
            <b/>
            <u/>
            <sz val="9"/>
            <color indexed="81"/>
            <rFont val="Arial"/>
            <family val="2"/>
          </rPr>
          <t>e a</t>
        </r>
        <r>
          <rPr>
            <sz val="9"/>
            <color indexed="81"/>
            <rFont val="Arial"/>
            <family val="2"/>
          </rPr>
          <t xml:space="preserve"> </t>
        </r>
        <r>
          <rPr>
            <b/>
            <u/>
            <sz val="9"/>
            <color indexed="81"/>
            <rFont val="Arial"/>
            <family val="2"/>
          </rPr>
          <t>Declaração nos moldes do Anexo II</t>
        </r>
        <r>
          <rPr>
            <sz val="9"/>
            <color indexed="81"/>
            <rFont val="Arial"/>
            <family val="2"/>
          </rPr>
          <t>, conforme art. 6°, § 6º e 7º da IN RFB 1234/2012, alterada pela IN RFB 1540/2015.</t>
        </r>
      </text>
    </comment>
    <comment ref="S37" authorId="0" shapeId="0" xr:uid="{D0948664-5F2E-49D1-8637-75802AD5A715}">
      <text>
        <r>
          <rPr>
            <sz val="9"/>
            <color indexed="81"/>
            <rFont val="Arial"/>
            <family val="2"/>
          </rPr>
          <t xml:space="preserve">  Informe o número da Inscrição Estadual </t>
        </r>
        <r>
          <rPr>
            <b/>
            <u/>
            <sz val="9"/>
            <color indexed="81"/>
            <rFont val="Arial"/>
            <family val="2"/>
          </rPr>
          <t>da unidade econômica fornecedora do produto e/ou prestadora do serviço</t>
        </r>
        <r>
          <rPr>
            <sz val="9"/>
            <color indexed="81"/>
            <rFont val="Arial"/>
            <family val="2"/>
          </rPr>
          <t xml:space="preserve"> com pontos, barras e traços, caso existam. </t>
        </r>
        <r>
          <rPr>
            <b/>
            <u/>
            <sz val="9"/>
            <color indexed="81"/>
            <rFont val="Arial"/>
            <family val="2"/>
          </rPr>
          <t>Ex 14.837/983-15</t>
        </r>
        <r>
          <rPr>
            <sz val="9"/>
            <color indexed="81"/>
            <rFont val="Arial"/>
            <family val="2"/>
          </rPr>
          <t xml:space="preserve">. Caso seja isenta de Inscrição Estadual, escreva a palavra </t>
        </r>
        <r>
          <rPr>
            <b/>
            <u/>
            <sz val="9"/>
            <color indexed="81"/>
            <rFont val="Arial"/>
            <family val="2"/>
          </rPr>
          <t>ISENTA</t>
        </r>
        <r>
          <rPr>
            <sz val="9"/>
            <color indexed="81"/>
            <rFont val="Arial"/>
            <family val="2"/>
          </rPr>
          <t>.</t>
        </r>
      </text>
    </comment>
    <comment ref="S38" authorId="0" shapeId="0" xr:uid="{1C0DCE93-AA28-48D3-9A92-C1E9A4623ACC}">
      <text>
        <r>
          <rPr>
            <sz val="9"/>
            <color indexed="81"/>
            <rFont val="Tahoma"/>
            <family val="2"/>
          </rPr>
          <t xml:space="preserve">  </t>
        </r>
        <r>
          <rPr>
            <sz val="9"/>
            <color indexed="81"/>
            <rFont val="Arial"/>
            <family val="2"/>
          </rPr>
          <t xml:space="preserve">Informe o número da Inscrição Municipal </t>
        </r>
        <r>
          <rPr>
            <b/>
            <u/>
            <sz val="9"/>
            <color indexed="81"/>
            <rFont val="Arial"/>
            <family val="2"/>
          </rPr>
          <t>da unidade econômica fornecedora do produto e/ou prestadoraprestadora do serviço</t>
        </r>
        <r>
          <rPr>
            <sz val="9"/>
            <color indexed="81"/>
            <rFont val="Arial"/>
            <family val="2"/>
          </rPr>
          <t xml:space="preserve"> com pontos, barras e traços, caso existam. </t>
        </r>
        <r>
          <rPr>
            <b/>
            <sz val="9"/>
            <color indexed="81"/>
            <rFont val="Arial"/>
            <family val="2"/>
          </rPr>
          <t>Ex 5.328/9-20</t>
        </r>
        <r>
          <rPr>
            <sz val="9"/>
            <color indexed="81"/>
            <rFont val="Arial"/>
            <family val="2"/>
          </rPr>
          <t xml:space="preserve">. Caso seja isenta de Inscrição Municipal, escreva a palavra </t>
        </r>
        <r>
          <rPr>
            <b/>
            <u/>
            <sz val="9"/>
            <color indexed="81"/>
            <rFont val="Arial"/>
            <family val="2"/>
          </rPr>
          <t>ISENTA</t>
        </r>
        <r>
          <rPr>
            <sz val="9"/>
            <color indexed="81"/>
            <rFont val="Arial"/>
            <family val="2"/>
          </rPr>
          <t>.</t>
        </r>
      </text>
    </comment>
    <comment ref="S39" authorId="2" shapeId="0" xr:uid="{56FB6B15-CF81-41F1-8F6D-8FF4F9AE2B46}">
      <text>
        <r>
          <rPr>
            <sz val="9"/>
            <color indexed="81"/>
            <rFont val="Arial"/>
            <family val="2"/>
          </rPr>
          <t xml:space="preserve">  Informe o CFOP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t>
        </r>
        <r>
          <rPr>
            <b/>
            <sz val="9"/>
            <color indexed="81"/>
            <rFont val="Arial"/>
            <family val="2"/>
          </rPr>
          <t xml:space="preserve">
  A consulta ao código CFOP pode ser obtida no seguinte link: 
 https://www1.fazenda.gov.br/confaz/
</t>
        </r>
        <r>
          <rPr>
            <sz val="9"/>
            <color indexed="81"/>
            <rFont val="Arial"/>
            <family val="2"/>
          </rPr>
          <t xml:space="preserve"> 
  No caso específico de fornecimento de produtos ou prestação de serviços </t>
        </r>
        <r>
          <rPr>
            <b/>
            <u/>
            <sz val="9"/>
            <color indexed="81"/>
            <rFont val="Arial"/>
            <family val="2"/>
          </rPr>
          <t>TRIBUTADOS pelo ICMS:</t>
        </r>
        <r>
          <rPr>
            <sz val="9"/>
            <color indexed="81"/>
            <rFont val="Arial"/>
            <family val="2"/>
          </rPr>
          <t xml:space="preserve">
  O Sistema BNDES não é contribuinte do ICMS, por isso, não se aplicam as alíquotas interestaduais. Logo, o código CFOP a ser preenchido na DIF deverá ser o destinado a </t>
        </r>
        <r>
          <rPr>
            <b/>
            <u/>
            <sz val="9"/>
            <color indexed="81"/>
            <rFont val="Arial"/>
            <family val="2"/>
          </rPr>
          <t>NÃO CONTRIBUINTE</t>
        </r>
        <r>
          <rPr>
            <sz val="9"/>
            <color indexed="81"/>
            <rFont val="Arial"/>
            <family val="2"/>
          </rPr>
          <t xml:space="preserve">.
Como exemplo, no caso de venda de mercadoria deve ser utilizado o código </t>
        </r>
        <r>
          <rPr>
            <b/>
            <sz val="9"/>
            <color indexed="81"/>
            <rFont val="Arial"/>
            <family val="2"/>
          </rPr>
          <t>5107</t>
        </r>
        <r>
          <rPr>
            <sz val="9"/>
            <color indexed="81"/>
            <rFont val="Arial"/>
            <family val="2"/>
          </rPr>
          <t xml:space="preserve"> (quando Fornecedor e Contratante estiverem domiciliados no mesmo Estado) ou o código </t>
        </r>
        <r>
          <rPr>
            <b/>
            <sz val="9"/>
            <color indexed="81"/>
            <rFont val="Arial"/>
            <family val="2"/>
          </rPr>
          <t>6107</t>
        </r>
        <r>
          <rPr>
            <sz val="9"/>
            <color indexed="81"/>
            <rFont val="Arial"/>
            <family val="2"/>
          </rPr>
          <t xml:space="preserve"> (quando Fornecedor e Contratante estiverem domiciliados em Estados diferentes) específicos para </t>
        </r>
        <r>
          <rPr>
            <b/>
            <u/>
            <sz val="9"/>
            <color indexed="81"/>
            <rFont val="Arial"/>
            <family val="2"/>
          </rPr>
          <t>NÃO CONTRIBUINTE</t>
        </r>
        <r>
          <rPr>
            <sz val="9"/>
            <color indexed="81"/>
            <rFont val="Arial"/>
            <family val="2"/>
          </rPr>
          <t xml:space="preserve">.  
 No caso específico de prestação de serviços </t>
        </r>
        <r>
          <rPr>
            <b/>
            <u/>
            <sz val="9"/>
            <color indexed="81"/>
            <rFont val="Arial"/>
            <family val="2"/>
          </rPr>
          <t>NÃO TRIBUTADOS</t>
        </r>
        <r>
          <rPr>
            <u/>
            <sz val="9"/>
            <color indexed="81"/>
            <rFont val="Arial"/>
            <family val="2"/>
          </rPr>
          <t xml:space="preserve"> </t>
        </r>
        <r>
          <rPr>
            <b/>
            <u/>
            <sz val="9"/>
            <color indexed="81"/>
            <rFont val="Arial"/>
            <family val="2"/>
          </rPr>
          <t>pelo ICMS</t>
        </r>
        <r>
          <rPr>
            <sz val="9"/>
            <color indexed="81"/>
            <rFont val="Arial"/>
            <family val="2"/>
          </rPr>
          <t xml:space="preserve">, favor marcar:
      </t>
        </r>
        <r>
          <rPr>
            <b/>
            <sz val="9"/>
            <color indexed="81"/>
            <rFont val="Arial"/>
            <family val="2"/>
          </rPr>
          <t xml:space="preserve">5933 - </t>
        </r>
        <r>
          <rPr>
            <sz val="9"/>
            <color indexed="81"/>
            <rFont val="Arial"/>
            <family val="2"/>
          </rPr>
          <t xml:space="preserve">quando o serviço estiver sendo prestado por empresa </t>
        </r>
        <r>
          <rPr>
            <b/>
            <sz val="9"/>
            <color indexed="81"/>
            <rFont val="Arial"/>
            <family val="2"/>
          </rPr>
          <t xml:space="preserve">domiciliada no Estado do Rio de Janeiro; </t>
        </r>
        <r>
          <rPr>
            <sz val="9"/>
            <color indexed="81"/>
            <rFont val="Arial"/>
            <family val="2"/>
          </rPr>
          <t xml:space="preserve">  ou
      </t>
        </r>
        <r>
          <rPr>
            <b/>
            <sz val="9"/>
            <color indexed="81"/>
            <rFont val="Arial"/>
            <family val="2"/>
          </rPr>
          <t>6933 -</t>
        </r>
        <r>
          <rPr>
            <sz val="9"/>
            <color indexed="81"/>
            <rFont val="Arial"/>
            <family val="2"/>
          </rPr>
          <t xml:space="preserve"> quando o serviço estiver sendo prestado por empresa </t>
        </r>
        <r>
          <rPr>
            <b/>
            <sz val="9"/>
            <color indexed="81"/>
            <rFont val="Arial"/>
            <family val="2"/>
          </rPr>
          <t>domiciliada fora do Estado do Rio de Janeiro.</t>
        </r>
        <r>
          <rPr>
            <sz val="9"/>
            <color indexed="81"/>
            <rFont val="Arial"/>
            <family val="2"/>
          </rPr>
          <t xml:space="preserve">
  O CFOP identifica a natureza de circulação da mercadoria ou a prestação de serviço de transportes, definindo a incidência do ICMS.</t>
        </r>
      </text>
    </comment>
    <comment ref="S40" authorId="2" shapeId="0" xr:uid="{5EA9D980-BBA8-440B-BE17-DE10205A8EB0}">
      <text>
        <r>
          <rPr>
            <sz val="9"/>
            <color indexed="81"/>
            <rFont val="Arial"/>
            <family val="2"/>
          </rPr>
          <t xml:space="preserve">  Preencha o código NCM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t>
        </r>
        <r>
          <rPr>
            <sz val="9"/>
            <color indexed="81"/>
            <rFont val="Arial"/>
            <family val="2"/>
          </rPr>
          <t xml:space="preserve">
  Caso o código NCM não seja aplicável à mercadoria a ser adquirida ou o que esteja sendo contratado seja um serviço, favor informar </t>
        </r>
        <r>
          <rPr>
            <b/>
            <u/>
            <sz val="9"/>
            <color indexed="81"/>
            <rFont val="Arial"/>
            <family val="2"/>
          </rPr>
          <t>N/A</t>
        </r>
        <r>
          <rPr>
            <sz val="9"/>
            <color indexed="81"/>
            <rFont val="Arial"/>
            <family val="2"/>
          </rPr>
          <t xml:space="preserve"> (Não Aplicável).
  A consulta ao código NCM pode ser obtida no link:  </t>
        </r>
        <r>
          <rPr>
            <b/>
            <sz val="9"/>
            <color indexed="81"/>
            <rFont val="Arial"/>
            <family val="2"/>
          </rPr>
          <t>http://www4.receita.fazenda.gov.br/simulador/PesquisarNCM.jsp</t>
        </r>
        <r>
          <rPr>
            <sz val="9"/>
            <color indexed="81"/>
            <rFont val="Arial"/>
            <family val="2"/>
          </rPr>
          <t xml:space="preserve">
  Qualquer mercadoria, importada ou comprada no Brasil, deve ter um código NCM na sua documentação legal. </t>
        </r>
      </text>
    </comment>
    <comment ref="D41" authorId="0" shapeId="0" xr:uid="{55017365-2A0A-4DCD-AC25-7C1378BEEBAA}">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SIMPLES NACIONAL</t>
        </r>
      </text>
    </comment>
    <comment ref="D42" authorId="0" shapeId="0" xr:uid="{794697C7-0895-4D10-8142-3AE5B3A0729E}">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MEI - Micro Empreendedor Individual</t>
        </r>
      </text>
    </comment>
    <comment ref="N48" authorId="0" shapeId="0" xr:uid="{358512A0-3059-4AC6-8163-8E5BF9D2A6FD}">
      <text>
        <r>
          <rPr>
            <sz val="9"/>
            <color indexed="81"/>
            <rFont val="Arial"/>
            <family val="2"/>
          </rPr>
          <t xml:space="preserve">  Marque </t>
        </r>
        <r>
          <rPr>
            <b/>
            <u/>
            <sz val="9"/>
            <color indexed="81"/>
            <rFont val="Arial"/>
            <family val="2"/>
          </rPr>
          <t>um</t>
        </r>
        <r>
          <rPr>
            <sz val="9"/>
            <color indexed="81"/>
            <rFont val="Arial"/>
            <family val="2"/>
          </rPr>
          <t xml:space="preserve"> dos quadro abaixo, de acordo com o fornecimento:
        □  PRODUTO (produto(s) ou mercadorias(s))
        □ SERVIÇO (serviço(s))
        □ PRODUTO E SERVIÇOS (produto(s) ou mercadorias(s) </t>
        </r>
        <r>
          <rPr>
            <b/>
            <u/>
            <sz val="9"/>
            <color indexed="81"/>
            <rFont val="Arial"/>
            <family val="2"/>
          </rPr>
          <t>E</t>
        </r>
        <r>
          <rPr>
            <sz val="9"/>
            <color indexed="81"/>
            <rFont val="Arial"/>
            <family val="2"/>
          </rPr>
          <t xml:space="preserve"> serviço(s)</t>
        </r>
        <r>
          <rPr>
            <sz val="8"/>
            <color indexed="81"/>
            <rFont val="Tahoma"/>
            <family val="2"/>
          </rPr>
          <t xml:space="preserve">
</t>
        </r>
      </text>
    </comment>
    <comment ref="D52" authorId="0" shapeId="0" xr:uid="{9921C710-E2AC-470A-93F6-F8F80FF58FDB}">
      <text>
        <r>
          <rPr>
            <sz val="9"/>
            <color indexed="81"/>
            <rFont val="Arial"/>
            <family val="2"/>
          </rPr>
          <t xml:space="preserve">  Detalhe o escopo do fornecimento, conforme constará no contrato a ser celebrado entre a Finep e </t>
        </r>
        <r>
          <rPr>
            <b/>
            <u/>
            <sz val="9"/>
            <color indexed="81"/>
            <rFont val="Arial"/>
            <family val="2"/>
          </rPr>
          <t>a unidade econômica fornecedora do produto e/ou prestadora do serviço.</t>
        </r>
        <r>
          <rPr>
            <sz val="9"/>
            <color indexed="81"/>
            <rFont val="Arial"/>
            <family val="2"/>
          </rPr>
          <t xml:space="preserve"> Caso não caiba na primeira linha ou seja composto de diversos itens, use as linhas seguintes. Caso precise, insira mais linhas para realizar a descrição completa do fornecimento.
</t>
        </r>
        <r>
          <rPr>
            <b/>
            <u/>
            <sz val="9"/>
            <color indexed="10"/>
            <rFont val="Arial"/>
            <family val="2"/>
          </rPr>
          <t>ATENÇÃO:</t>
        </r>
        <r>
          <rPr>
            <b/>
            <sz val="9"/>
            <color indexed="10"/>
            <rFont val="Arial"/>
            <family val="2"/>
          </rPr>
          <t xml:space="preserve"> No caso de inclusão de linhas, as linhas devem ser inseridas abaixo de todas as demais, para que não ocorra erros de formatação. </t>
        </r>
        <r>
          <rPr>
            <b/>
            <u/>
            <sz val="9"/>
            <color indexed="10"/>
            <rFont val="Arial"/>
            <family val="2"/>
          </rPr>
          <t xml:space="preserve">Clique na última linha deste bloco para inserir nova(s) linha(s), a fim de manter a formatação original, sem erros.
</t>
        </r>
      </text>
    </comment>
    <comment ref="I64" authorId="0" shapeId="0" xr:uid="{8ABFBC64-6F93-4E18-9FFC-FA5CCD91BB1C}">
      <text>
        <r>
          <rPr>
            <sz val="9"/>
            <color indexed="81"/>
            <rFont val="Arial"/>
            <family val="2"/>
          </rPr>
          <t xml:space="preserve">Informe </t>
        </r>
        <r>
          <rPr>
            <b/>
            <u/>
            <sz val="9"/>
            <color indexed="81"/>
            <rFont val="Arial"/>
            <family val="2"/>
          </rPr>
          <t>o valor total do PRODUTO ou  MERCADORIA,</t>
        </r>
        <r>
          <rPr>
            <sz val="9"/>
            <color indexed="81"/>
            <rFont val="Arial"/>
            <family val="2"/>
          </rPr>
          <t xml:space="preserve"> </t>
        </r>
        <r>
          <rPr>
            <b/>
            <u/>
            <sz val="9"/>
            <color indexed="81"/>
            <rFont val="Arial"/>
            <family val="2"/>
          </rPr>
          <t>excluindo o valor do serviço</t>
        </r>
        <r>
          <rPr>
            <sz val="9"/>
            <color indexed="81"/>
            <rFont val="Arial"/>
            <family val="2"/>
          </rPr>
          <t xml:space="preserve">, se houver.
  Nos casos em que o fornecimento do produto e/ou a prestação do serviço for 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ATENÇÃO:</t>
        </r>
        <r>
          <rPr>
            <sz val="9"/>
            <color indexed="10"/>
            <rFont val="Arial"/>
            <family val="2"/>
          </rPr>
          <t xml:space="preserve"> Caso o fornecimento seja composto de PRODUTOS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PRODUTO deve ser preenchido pelo somatório dos PRODUTOS com o mesmo enquadramento tributário.</t>
        </r>
        <r>
          <rPr>
            <sz val="9"/>
            <color indexed="81"/>
            <rFont val="Arial"/>
            <family val="2"/>
          </rPr>
          <t xml:space="preserve">
</t>
        </r>
      </text>
    </comment>
    <comment ref="P64" authorId="0" shapeId="0" xr:uid="{20ED5BF9-2DF7-452D-8657-043EDD2072F4}">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4" authorId="0" shapeId="0" xr:uid="{4274DEF8-ADCA-4D25-8AA4-0F2EBE721BAA}">
      <text>
        <r>
          <rPr>
            <sz val="9"/>
            <color indexed="81"/>
            <rFont val="Arial"/>
            <family val="2"/>
          </rPr>
          <t xml:space="preserve">  Informe em qual (is) </t>
        </r>
        <r>
          <rPr>
            <b/>
            <u/>
            <sz val="9"/>
            <color indexed="81"/>
            <rFont val="Arial"/>
            <family val="2"/>
          </rPr>
          <t>município(s)</t>
        </r>
        <r>
          <rPr>
            <sz val="9"/>
            <color indexed="81"/>
            <rFont val="Arial"/>
            <family val="2"/>
          </rPr>
          <t xml:space="preserve"> os produtos ou mercadorias serão entregues. Ex.: Rio de Janeiro e Recife.</t>
        </r>
      </text>
    </comment>
    <comment ref="I65" authorId="0" shapeId="0" xr:uid="{F2EB4454-AA3B-43A3-88B6-AFFBF1991791}">
      <text>
        <r>
          <rPr>
            <sz val="9"/>
            <color indexed="81"/>
            <rFont val="Arial"/>
            <family val="2"/>
          </rPr>
          <t xml:space="preserve">  Informe o </t>
        </r>
        <r>
          <rPr>
            <b/>
            <u/>
            <sz val="9"/>
            <color indexed="81"/>
            <rFont val="Arial"/>
            <family val="2"/>
          </rPr>
          <t>valor total do SERVIÇO</t>
        </r>
        <r>
          <rPr>
            <sz val="9"/>
            <color indexed="81"/>
            <rFont val="Arial"/>
            <family val="2"/>
          </rPr>
          <t xml:space="preserve">, </t>
        </r>
        <r>
          <rPr>
            <b/>
            <u/>
            <sz val="9"/>
            <color indexed="81"/>
            <rFont val="Arial"/>
            <family val="2"/>
          </rPr>
          <t>excluindo o valor do produto ou mercadoria</t>
        </r>
        <r>
          <rPr>
            <sz val="9"/>
            <color indexed="81"/>
            <rFont val="Arial"/>
            <family val="2"/>
          </rPr>
          <t>, se houver.
  Nos casos em que o fornecimento do produto e/ou a prestação do serviço for</t>
        </r>
        <r>
          <rPr>
            <b/>
            <sz val="9"/>
            <color indexed="81"/>
            <rFont val="Arial"/>
            <family val="2"/>
          </rPr>
          <t xml:space="preserve"> </t>
        </r>
        <r>
          <rPr>
            <sz val="9"/>
            <color indexed="81"/>
            <rFont val="Arial"/>
            <family val="2"/>
          </rPr>
          <t xml:space="preserve">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 xml:space="preserve">ATENÇÃO: </t>
        </r>
        <r>
          <rPr>
            <sz val="9"/>
            <color indexed="10"/>
            <rFont val="Arial"/>
            <family val="2"/>
          </rPr>
          <t xml:space="preserve">Caso o fornecimento seja composto de SERVIÇOS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SERVIÇO deve ser preenchido pelo somatório dos SERVIÇOS com o mesmo enquadramento tributário.</t>
        </r>
      </text>
    </comment>
    <comment ref="P65" authorId="0" shapeId="0" xr:uid="{B18E9833-2AC2-4836-B510-15D9C0E1EE1D}">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5" authorId="0" shapeId="0" xr:uid="{553A3F57-DA8C-4256-88AF-EB671A338169}">
      <text>
        <r>
          <rPr>
            <sz val="9"/>
            <color indexed="81"/>
            <rFont val="Arial"/>
            <family val="2"/>
          </rPr>
          <t xml:space="preserve">Informe em qual (is) </t>
        </r>
        <r>
          <rPr>
            <b/>
            <u/>
            <sz val="9"/>
            <color indexed="81"/>
            <rFont val="Arial"/>
            <family val="2"/>
          </rPr>
          <t>município(s)</t>
        </r>
        <r>
          <rPr>
            <sz val="9"/>
            <color indexed="81"/>
            <rFont val="Arial"/>
            <family val="2"/>
          </rPr>
          <t xml:space="preserve"> os serviços serão prestados.
Ex.: Brasília.</t>
        </r>
      </text>
    </comment>
    <comment ref="I66" authorId="0" shapeId="0" xr:uid="{EAB184A1-A6DB-48D5-AA22-6705F40F3C6B}">
      <text>
        <r>
          <rPr>
            <sz val="9"/>
            <color indexed="81"/>
            <rFont val="Arial"/>
            <family val="2"/>
          </rPr>
          <t xml:space="preserve">  Essa célula será preenchida </t>
        </r>
        <r>
          <rPr>
            <b/>
            <u/>
            <sz val="9"/>
            <color indexed="81"/>
            <rFont val="Arial"/>
            <family val="2"/>
          </rPr>
          <t>automaticamente</t>
        </r>
        <r>
          <rPr>
            <sz val="9"/>
            <color indexed="81"/>
            <rFont val="Arial"/>
            <family val="2"/>
          </rPr>
          <t xml:space="preserve"> pela soma das duas células acima (Valor Produto + Valor Serviço).</t>
        </r>
      </text>
    </comment>
    <comment ref="M72" authorId="0" shapeId="0" xr:uid="{FAE83100-8B57-4650-9CE9-C76BF1496C84}">
      <text>
        <r>
          <rPr>
            <sz val="9"/>
            <color indexed="81"/>
            <rFont val="Arial"/>
            <family val="2"/>
          </rPr>
          <t xml:space="preserve">  Marque com um </t>
        </r>
        <r>
          <rPr>
            <b/>
            <u/>
            <sz val="9"/>
            <color indexed="81"/>
            <rFont val="Arial"/>
            <family val="2"/>
          </rPr>
          <t>X</t>
        </r>
        <r>
          <rPr>
            <sz val="9"/>
            <color indexed="81"/>
            <rFont val="Arial"/>
            <family val="2"/>
          </rPr>
          <t xml:space="preserve"> no(s) quadro(s) abaixo o(s) tipo(s) de documento(s) que será(ão) encaminhado(s).
</t>
        </r>
      </text>
    </comment>
    <comment ref="V118" authorId="0" shapeId="0" xr:uid="{0C9910E7-D729-4276-A1C4-32D97E9F4702}">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 alíquota do </t>
        </r>
        <r>
          <rPr>
            <b/>
            <u/>
            <sz val="9"/>
            <color indexed="81"/>
            <rFont val="Arial"/>
            <family val="2"/>
          </rPr>
          <t>ICMS</t>
        </r>
        <r>
          <rPr>
            <sz val="9"/>
            <color indexed="81"/>
            <rFont val="Arial"/>
            <family val="2"/>
          </rPr>
          <t xml:space="preserve"> que incidirá sobre a base de cálculo, conforme legislação estadual aplicável.</t>
        </r>
      </text>
    </comment>
    <comment ref="AC118" authorId="0" shapeId="0" xr:uid="{27F674BD-80BC-4818-BFAB-E4FF3D1C136E}">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t>
        </r>
      </text>
    </comment>
    <comment ref="E121" authorId="0" shapeId="0" xr:uid="{DD7CB843-3290-4AC4-8D01-AC41360CE374}">
      <text>
        <r>
          <rPr>
            <sz val="9"/>
            <color indexed="81"/>
            <rFont val="Arial"/>
            <family val="2"/>
          </rPr>
          <t xml:space="preserve">  Essa célula é preenchida automaticamente a partir do valor informado no campo VALOR BRUTO DO PRODUTO, item 4) CONDIÇÕES DO FORNECIMENTO.
  </t>
        </r>
        <r>
          <rPr>
            <b/>
            <u/>
            <sz val="9"/>
            <color indexed="81"/>
            <rFont val="Arial"/>
            <family val="2"/>
          </rPr>
          <t>Observação:</t>
        </r>
        <r>
          <rPr>
            <sz val="9"/>
            <color indexed="81"/>
            <rFont val="Arial"/>
            <family val="2"/>
          </rPr>
          <t xml:space="preserve"> Se o fornecimento implicar em produtos que estejam sujeitos a </t>
        </r>
        <r>
          <rPr>
            <b/>
            <u/>
            <sz val="9"/>
            <color indexed="81"/>
            <rFont val="Arial"/>
            <family val="2"/>
          </rPr>
          <t>enquadramentos tributários distintos</t>
        </r>
        <r>
          <rPr>
            <sz val="9"/>
            <color indexed="81"/>
            <rFont val="Arial"/>
            <family val="2"/>
          </rPr>
          <t>, preencha uma DIF para cada caso, dividindo respectivamente os valores dos PRODUTOS a serem fornecidos, por enquadramento tributário.</t>
        </r>
      </text>
    </comment>
    <comment ref="J121" authorId="0" shapeId="0" xr:uid="{4F58D666-FCD7-4735-B0D4-B21A5FFFE985}">
      <text>
        <r>
          <rPr>
            <sz val="9"/>
            <color indexed="81"/>
            <rFont val="Arial"/>
            <family val="2"/>
          </rPr>
          <t xml:space="preserve">  Caso haja </t>
        </r>
        <r>
          <rPr>
            <b/>
            <u/>
            <sz val="9"/>
            <color indexed="81"/>
            <rFont val="Arial"/>
            <family val="2"/>
          </rPr>
          <t>isenção ou imunidade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 xml:space="preserve">SIMPLES NACIONAL, </t>
        </r>
        <r>
          <rPr>
            <sz val="9"/>
            <color indexed="81"/>
            <rFont val="Arial"/>
            <family val="2"/>
          </rPr>
          <t xml:space="preserve">  </t>
        </r>
        <r>
          <rPr>
            <b/>
            <u/>
            <sz val="9"/>
            <color indexed="81"/>
            <rFont val="Arial"/>
            <family val="2"/>
          </rPr>
          <t>ENTIDADES SEM FINS LUCRATIVOS</t>
        </r>
        <r>
          <rPr>
            <sz val="9"/>
            <color indexed="81"/>
            <rFont val="Arial"/>
            <family val="2"/>
          </rPr>
          <t xml:space="preserve"> e</t>
        </r>
        <r>
          <rPr>
            <b/>
            <u/>
            <sz val="9"/>
            <color indexed="81"/>
            <rFont val="Arial"/>
            <family val="2"/>
          </rPr>
          <t xml:space="preserve"> ENTIDADES BENEFICENTES DE ASSISTÊNCIA SOCIAL</t>
        </r>
        <r>
          <rPr>
            <sz val="9"/>
            <color indexed="81"/>
            <rFont val="Arial"/>
            <family val="2"/>
          </rPr>
          <t xml:space="preserve"> 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t>
        </r>
      </text>
    </comment>
    <comment ref="Q121" authorId="0" shapeId="0" xr:uid="{22AFAF72-9C78-43F2-A6B8-30E0ED9A3BAD}">
      <text>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com base no VALOR DO PRODUTO e nas informações prestadas sobre BENEFÍCIO FISCAL.</t>
        </r>
      </text>
    </comment>
    <comment ref="Y121" authorId="0" shapeId="0" xr:uid="{2731F5FD-6CC7-488E-A46A-05B31B293AF7}">
      <text>
        <r>
          <rPr>
            <sz val="8"/>
            <color indexed="81"/>
            <rFont val="Tahoma"/>
            <family val="2"/>
          </rPr>
          <t xml:space="preserve">  </t>
        </r>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B135" authorId="0" shapeId="0" xr:uid="{EF3838F8-BBBB-49D4-BE6A-9985D444EB41}">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6" authorId="0" shapeId="0" xr:uid="{B1894BFF-FBE5-46CB-BC9A-734AEF919D96}">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7" authorId="0" shapeId="0" xr:uid="{F3FFA88C-5607-43EC-910B-29D1DB0E2313}">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8" authorId="0" shapeId="0" xr:uid="{AD041584-64DB-41FD-8512-1C519CCAD0A8}">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V153" authorId="0" shapeId="0" xr:uid="{2F12BAC8-C4CD-4278-ACD6-4CB41DC333ED}">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as alíquotas do </t>
        </r>
        <r>
          <rPr>
            <b/>
            <u/>
            <sz val="9"/>
            <color indexed="81"/>
            <rFont val="Arial"/>
            <family val="2"/>
          </rPr>
          <t>ICMS, ISS, e INSS</t>
        </r>
        <r>
          <rPr>
            <sz val="9"/>
            <color indexed="81"/>
            <rFont val="Arial"/>
            <family val="2"/>
          </rPr>
          <t xml:space="preserve"> que incidirão sobre a base de cálculo, conforme legislações aplicáveis.</t>
        </r>
      </text>
    </comment>
    <comment ref="AC153" authorId="0" shapeId="0" xr:uid="{5EF0B631-E9B3-49D6-B0B6-D356C12A4E1B}">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text>
    </comment>
    <comment ref="E156" authorId="0" shapeId="0" xr:uid="{8F7B69EE-FAA9-4F11-BBF2-8437DD1EF515}">
      <text>
        <r>
          <rPr>
            <sz val="9"/>
            <color indexed="81"/>
            <rFont val="Arial"/>
            <family val="2"/>
          </rPr>
          <t xml:space="preserve">  Essa célula é preenchida automaticamente a partir do valor informado no campo VALOR BRUTO DO SERVIÇO, item 4) CONDIÇÕES DO FORNECIMENTO.
  </t>
        </r>
        <r>
          <rPr>
            <b/>
            <u/>
            <sz val="9"/>
            <color indexed="81"/>
            <rFont val="Arial"/>
            <family val="2"/>
          </rPr>
          <t>Observação:</t>
        </r>
        <r>
          <rPr>
            <sz val="9"/>
            <color indexed="81"/>
            <rFont val="Arial"/>
            <family val="2"/>
          </rPr>
          <t xml:space="preserve"> Se o fornecimento implicar em serviços que estejam sujeitos a </t>
        </r>
        <r>
          <rPr>
            <b/>
            <u/>
            <sz val="9"/>
            <color indexed="81"/>
            <rFont val="Arial"/>
            <family val="2"/>
          </rPr>
          <t>enquadramentos tributários distintos</t>
        </r>
        <r>
          <rPr>
            <sz val="9"/>
            <color indexed="81"/>
            <rFont val="Arial"/>
            <family val="2"/>
          </rPr>
          <t>, preencha uma DIF para cada caso, dividindo respectivamente os valores dos SERVIÇOS a serem prestados, por enquadramento tributário.</t>
        </r>
      </text>
    </comment>
    <comment ref="J156" authorId="0" shapeId="0" xr:uid="{5A63A187-08B3-4E91-AE43-A99ECFFAA56F}">
      <text>
        <r>
          <rPr>
            <sz val="9"/>
            <color indexed="81"/>
            <rFont val="Arial"/>
            <family val="2"/>
          </rPr>
          <t xml:space="preserve">  No caso de serviços, </t>
        </r>
        <r>
          <rPr>
            <b/>
            <u/>
            <sz val="9"/>
            <color indexed="81"/>
            <rFont val="Arial"/>
            <family val="2"/>
          </rPr>
          <t>BENEFÍCIO FISCAL</t>
        </r>
        <r>
          <rPr>
            <sz val="9"/>
            <color indexed="81"/>
            <rFont val="Arial"/>
            <family val="2"/>
          </rPr>
          <t xml:space="preserve"> abrange: isenção, imunidade e reduções da base de cálculo ou alíquota.
  Caso haja </t>
        </r>
        <r>
          <rPr>
            <b/>
            <u/>
            <sz val="9"/>
            <color indexed="81"/>
            <rFont val="Arial"/>
            <family val="2"/>
          </rPr>
          <t>BENEFÍCIO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SIMPLES NACIONAL</t>
        </r>
        <r>
          <rPr>
            <b/>
            <sz val="9"/>
            <color indexed="81"/>
            <rFont val="Arial"/>
            <family val="2"/>
          </rPr>
          <t xml:space="preserve">, </t>
        </r>
        <r>
          <rPr>
            <b/>
            <u/>
            <sz val="9"/>
            <color indexed="81"/>
            <rFont val="Arial"/>
            <family val="2"/>
          </rPr>
          <t>ENTIDADES SEM FINS LUCRATIVOS</t>
        </r>
        <r>
          <rPr>
            <b/>
            <sz val="9"/>
            <color indexed="81"/>
            <rFont val="Arial"/>
            <family val="2"/>
          </rPr>
          <t xml:space="preserve"> e </t>
        </r>
        <r>
          <rPr>
            <b/>
            <u/>
            <sz val="9"/>
            <color indexed="81"/>
            <rFont val="Arial"/>
            <family val="2"/>
          </rPr>
          <t>ENTIDADES BENEFICENTES DE ASSISTÊNCIA SOCIAL</t>
        </r>
        <r>
          <rPr>
            <b/>
            <sz val="9"/>
            <color indexed="81"/>
            <rFont val="Arial"/>
            <family val="2"/>
          </rPr>
          <t xml:space="preserve"> </t>
        </r>
        <r>
          <rPr>
            <sz val="9"/>
            <color indexed="81"/>
            <rFont val="Arial"/>
            <family val="2"/>
          </rPr>
          <t xml:space="preserve">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
  Quanto ao INSS, ver observações 4.1 e 4.2 e o enquadramento como cessão de mão-de-obra / empreitada.</t>
        </r>
      </text>
    </comment>
    <comment ref="Q156" authorId="0" shapeId="0" xr:uid="{0D65912B-C9B5-48F2-BED7-2098C81DE726}">
      <text>
        <r>
          <rPr>
            <sz val="9"/>
            <color indexed="81"/>
            <rFont val="Arial"/>
            <family val="2"/>
          </rPr>
          <t xml:space="preserve">  </t>
        </r>
        <r>
          <rPr>
            <b/>
            <sz val="9"/>
            <color indexed="81"/>
            <rFont val="Arial"/>
            <family val="2"/>
          </rPr>
          <t xml:space="preserve">IRPJ, CSLL, PIS/PASEP, COFINS e ICMS: </t>
        </r>
        <r>
          <rPr>
            <sz val="9"/>
            <color indexed="81"/>
            <rFont val="Arial"/>
            <family val="2"/>
          </rPr>
          <t xml:space="preserve">Estes campos são </t>
        </r>
        <r>
          <rPr>
            <b/>
            <u/>
            <sz val="9"/>
            <color indexed="81"/>
            <rFont val="Arial"/>
            <family val="2"/>
          </rPr>
          <t>preenchidos automaticamente</t>
        </r>
        <r>
          <rPr>
            <sz val="9"/>
            <color indexed="81"/>
            <rFont val="Arial"/>
            <family val="2"/>
          </rPr>
          <t xml:space="preserve"> com base no VALOR DO SERVIÇO e nas informações prestadas sobre BENEFÍCIO FISCAL. 
</t>
        </r>
        <r>
          <rPr>
            <b/>
            <sz val="9"/>
            <color indexed="81"/>
            <rFont val="Arial"/>
            <family val="2"/>
          </rPr>
          <t xml:space="preserve">  ISS e INSS:</t>
        </r>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Contudo, havendo deduções permitidas pelas legislações aplicáveis, </t>
        </r>
        <r>
          <rPr>
            <b/>
            <u/>
            <sz val="9"/>
            <color indexed="81"/>
            <rFont val="Arial"/>
            <family val="2"/>
          </rPr>
          <t>informe manualmente neste campo</t>
        </r>
        <r>
          <rPr>
            <sz val="9"/>
            <color indexed="81"/>
            <rFont val="Arial"/>
            <family val="2"/>
          </rPr>
          <t xml:space="preserve"> o VALOR DO SERVIÇO </t>
        </r>
        <r>
          <rPr>
            <b/>
            <u/>
            <sz val="9"/>
            <color indexed="81"/>
            <rFont val="Arial"/>
            <family val="2"/>
          </rPr>
          <t>menos</t>
        </r>
        <r>
          <rPr>
            <sz val="9"/>
            <color indexed="81"/>
            <rFont val="Arial"/>
            <family val="2"/>
          </rPr>
          <t xml:space="preserve"> o valor dessas deduções.</t>
        </r>
      </text>
    </comment>
    <comment ref="Y156" authorId="0" shapeId="0" xr:uid="{107AC1C6-7F91-4FFB-8A75-33145B031EB8}">
      <text>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Q162" authorId="0" shapeId="0" xr:uid="{5A91D0B0-4077-4A4C-BEDE-0AA4A24FB853}">
      <text>
        <r>
          <rPr>
            <sz val="9"/>
            <color indexed="81"/>
            <rFont val="Arial"/>
            <family val="2"/>
          </rPr>
          <t xml:space="preserve"> ISS: Conferir base de cálculo considerando benefícios fiscais, se aplicáveis.</t>
        </r>
      </text>
    </comment>
    <comment ref="V162" authorId="0" shapeId="0" xr:uid="{672DAFA0-95A5-4090-B5C4-5376D6E55F7D}">
      <text>
        <r>
          <rPr>
            <sz val="9"/>
            <color indexed="81"/>
            <rFont val="Arial"/>
            <family val="2"/>
          </rPr>
          <t xml:space="preserve">  Nos casos de locação de bens móveis e/ou imóveis, </t>
        </r>
        <r>
          <rPr>
            <b/>
            <u/>
            <sz val="9"/>
            <color indexed="81"/>
            <rFont val="Arial"/>
            <family val="2"/>
          </rPr>
          <t>que não tenham incidência de ISS</t>
        </r>
        <r>
          <rPr>
            <sz val="9"/>
            <color indexed="81"/>
            <rFont val="Arial"/>
            <family val="2"/>
          </rPr>
          <t xml:space="preserve">, marcar o campo </t>
        </r>
        <r>
          <rPr>
            <b/>
            <u/>
            <sz val="9"/>
            <color indexed="81"/>
            <rFont val="Arial"/>
            <family val="2"/>
          </rPr>
          <t>serviço</t>
        </r>
        <r>
          <rPr>
            <sz val="9"/>
            <color indexed="81"/>
            <rFont val="Arial"/>
            <family val="2"/>
          </rPr>
          <t xml:space="preserve"> na página anterior e informar alíquota </t>
        </r>
        <r>
          <rPr>
            <b/>
            <u/>
            <sz val="9"/>
            <color indexed="81"/>
            <rFont val="Arial"/>
            <family val="2"/>
          </rPr>
          <t>zero</t>
        </r>
        <r>
          <rPr>
            <sz val="9"/>
            <color indexed="81"/>
            <rFont val="Arial"/>
            <family val="2"/>
          </rPr>
          <t xml:space="preserve"> no campo ISS.</t>
        </r>
      </text>
    </comment>
    <comment ref="Q163" authorId="0" shapeId="0" xr:uid="{60FD2B5C-0A59-4D4E-8632-5C025BF4CCED}">
      <text>
        <r>
          <rPr>
            <sz val="8"/>
            <color indexed="81"/>
            <rFont val="Tahoma"/>
            <family val="2"/>
          </rPr>
          <t xml:space="preserve"> </t>
        </r>
        <r>
          <rPr>
            <sz val="9"/>
            <color indexed="81"/>
            <rFont val="Arial"/>
            <family val="2"/>
          </rPr>
          <t>INSS: Conferir base de cálculo considerando benefícios fiscais, se aplicáveis.</t>
        </r>
      </text>
    </comment>
    <comment ref="V163" authorId="0" shapeId="0" xr:uid="{C7379867-23F9-4797-91DC-6795448D3C7E}">
      <text>
        <r>
          <rPr>
            <sz val="9"/>
            <color indexed="81"/>
            <rFont val="Arial"/>
            <family val="2"/>
          </rPr>
          <t xml:space="preserve">  A alíquota será de 11% ou 3,5%, conforme estabelecido no art. 110 da IN RFB n° 2.110/22 ou no § 6°, art. 7° da Lei n° 12.546/2011.</t>
        </r>
      </text>
    </comment>
    <comment ref="D171" authorId="0" shapeId="0" xr:uid="{24428CB6-A72E-4BE7-9473-61C4DE2EA52F}">
      <text>
        <r>
          <rPr>
            <sz val="9"/>
            <color indexed="81"/>
            <rFont val="Arial"/>
            <family val="2"/>
          </rPr>
          <t xml:space="preserve">  Informe o nome </t>
        </r>
        <r>
          <rPr>
            <b/>
            <u/>
            <sz val="9"/>
            <color indexed="81"/>
            <rFont val="Arial"/>
            <family val="2"/>
          </rPr>
          <t>completo</t>
        </r>
        <r>
          <rPr>
            <sz val="9"/>
            <color indexed="81"/>
            <rFont val="Arial"/>
            <family val="2"/>
          </rPr>
          <t xml:space="preserve"> do responsável pelas informações.</t>
        </r>
      </text>
    </comment>
    <comment ref="U171" authorId="0" shapeId="0" xr:uid="{4B5740E0-036B-416D-950F-E2F35A116080}">
      <text>
        <r>
          <rPr>
            <sz val="9"/>
            <color indexed="81"/>
            <rFont val="Arial"/>
            <family val="2"/>
          </rPr>
          <t xml:space="preserve">  Informe o CPF do responsável pelas informações no formato </t>
        </r>
        <r>
          <rPr>
            <b/>
            <u/>
            <sz val="9"/>
            <color indexed="81"/>
            <rFont val="Arial"/>
            <family val="2"/>
          </rPr>
          <t>xxx.xxx.xxx-xx</t>
        </r>
      </text>
    </comment>
    <comment ref="AH171" authorId="0" shapeId="0" xr:uid="{9876660E-6B07-4EB2-B8E7-77FB01B08ECA}">
      <text>
        <r>
          <rPr>
            <sz val="9"/>
            <color indexed="81"/>
            <rFont val="Arial"/>
            <family val="2"/>
          </rPr>
          <t xml:space="preserve">  Informe a função/cargo do responsável pelas informações. Ex.: </t>
        </r>
        <r>
          <rPr>
            <b/>
            <sz val="9"/>
            <color indexed="81"/>
            <rFont val="Arial"/>
            <family val="2"/>
          </rPr>
          <t>Diretor Administrativo.</t>
        </r>
      </text>
    </comment>
    <comment ref="AA174" authorId="0" shapeId="0" xr:uid="{A0B2FA64-4109-48BC-9CD8-357B8060DE3D}">
      <text>
        <r>
          <rPr>
            <sz val="9"/>
            <color indexed="81"/>
            <rFont val="Arial"/>
            <family val="2"/>
          </rPr>
          <t xml:space="preserve">  Após preencher todas as informações da DIF, imprima e colha as assinaturas </t>
        </r>
        <r>
          <rPr>
            <b/>
            <u/>
            <sz val="9"/>
            <color indexed="81"/>
            <rFont val="Arial"/>
            <family val="2"/>
          </rPr>
          <t>do representante legal da empresa, preferencialmente em conjunto com o contador responsável</t>
        </r>
        <r>
          <rPr>
            <b/>
            <sz val="9"/>
            <color indexed="81"/>
            <rFont val="Arial"/>
            <family val="2"/>
          </rPr>
          <t>.</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no BNDES.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r>
          <rPr>
            <sz val="8"/>
            <color indexed="81"/>
            <rFont val="Tahoma"/>
            <family val="2"/>
          </rPr>
          <t xml:space="preserve">
</t>
        </r>
      </text>
    </comment>
    <comment ref="E178" authorId="0" shapeId="0" xr:uid="{08362658-F248-495E-B0CF-D100B8280C03}">
      <text>
        <r>
          <rPr>
            <sz val="8"/>
            <color indexed="81"/>
            <rFont val="Tahoma"/>
            <family val="2"/>
          </rPr>
          <t xml:space="preserve">  </t>
        </r>
        <r>
          <rPr>
            <sz val="9"/>
            <color indexed="81"/>
            <rFont val="Arial"/>
            <family val="2"/>
          </rPr>
          <t xml:space="preserve">Informe o </t>
        </r>
        <r>
          <rPr>
            <b/>
            <u/>
            <sz val="9"/>
            <color indexed="81"/>
            <rFont val="Arial"/>
            <family val="2"/>
          </rPr>
          <t>nome completo</t>
        </r>
        <r>
          <rPr>
            <sz val="9"/>
            <color indexed="81"/>
            <rFont val="Arial"/>
            <family val="2"/>
          </rPr>
          <t xml:space="preserve"> do contador responsável.</t>
        </r>
      </text>
    </comment>
    <comment ref="W178" authorId="0" shapeId="0" xr:uid="{ECD7C437-5A74-4C06-B6E4-82EB832C114B}">
      <text>
        <r>
          <rPr>
            <sz val="9"/>
            <color indexed="81"/>
            <rFont val="Arial"/>
            <family val="2"/>
          </rPr>
          <t xml:space="preserve">  Informe o número de registro no Conselho Regional de Contabilidade do contador responsável.</t>
        </r>
      </text>
    </comment>
    <comment ref="AD178" authorId="0" shapeId="0" xr:uid="{B827DC57-BF26-49B2-B12F-7BB49966B988}">
      <text>
        <r>
          <rPr>
            <sz val="9"/>
            <color indexed="81"/>
            <rFont val="Arial"/>
            <family val="2"/>
          </rPr>
          <t xml:space="preserve">  Após preencher todas as informações da DIF, imprima e colha </t>
        </r>
        <r>
          <rPr>
            <b/>
            <u/>
            <sz val="9"/>
            <color indexed="81"/>
            <rFont val="Arial"/>
            <family val="2"/>
          </rPr>
          <t>as assinaturas do representante legal da empresa, preferencialmente em conjunto com o contador responsável.</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na FINAME.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Angelo Giuseppe Povoleri Fuchs</author>
    <author>Jessica Salles Tardim de Mattos</author>
    <author>Rafael Costa Jordao</author>
    <author>Juan Marcos Gomes Cardoso</author>
  </authors>
  <commentList>
    <comment ref="O3" authorId="0" shapeId="0" xr:uid="{0372D023-DB93-4364-B835-81586274090D}">
      <text>
        <r>
          <rPr>
            <sz val="9"/>
            <color indexed="81"/>
            <rFont val="Arial"/>
            <family val="2"/>
          </rPr>
          <t xml:space="preserve">  </t>
        </r>
        <r>
          <rPr>
            <b/>
            <u/>
            <sz val="9"/>
            <color indexed="81"/>
            <rFont val="Arial"/>
            <family val="2"/>
          </rPr>
          <t>Comentário Interno da Finep</t>
        </r>
        <r>
          <rPr>
            <sz val="9"/>
            <color indexed="81"/>
            <rFont val="Arial"/>
            <family val="2"/>
          </rPr>
          <t xml:space="preserve">: Este campo deve ser preenchido obrigatoriamente com o nome do Departamento que realizará a gestão do contrato e o nome+matrícula do fiscal.
</t>
        </r>
      </text>
    </comment>
    <comment ref="I17" authorId="0" shapeId="0" xr:uid="{457024D9-AF9D-42CD-A1BE-4B389F2F99BC}">
      <text>
        <r>
          <rPr>
            <sz val="8"/>
            <color indexed="81"/>
            <rFont val="Tahoma"/>
            <family val="2"/>
          </rPr>
          <t xml:space="preserve">  </t>
        </r>
        <r>
          <rPr>
            <b/>
            <u/>
            <sz val="9"/>
            <color indexed="81"/>
            <rFont val="Arial"/>
            <family val="2"/>
          </rPr>
          <t>Comentário interno para a  Finep</t>
        </r>
        <r>
          <rPr>
            <sz val="9"/>
            <color indexed="81"/>
            <rFont val="Arial"/>
            <family val="2"/>
          </rPr>
          <t>: Use o formulário correto</t>
        </r>
        <r>
          <rPr>
            <b/>
            <sz val="9"/>
            <color indexed="81"/>
            <rFont val="Arial"/>
            <family val="2"/>
          </rPr>
          <t xml:space="preserve"> </t>
        </r>
        <r>
          <rPr>
            <b/>
            <u/>
            <sz val="9"/>
            <color indexed="81"/>
            <rFont val="Arial"/>
            <family val="2"/>
          </rPr>
          <t>de acordo com o contratante (Finep/RJ, Finep/SP, Finep/DF,Finep/Recife,Finep/Florianópolis, Finep/Belém)</t>
        </r>
        <r>
          <rPr>
            <b/>
            <sz val="9"/>
            <color indexed="81"/>
            <rFont val="Arial"/>
            <family val="2"/>
          </rPr>
          <t xml:space="preserve">, </t>
        </r>
        <r>
          <rPr>
            <sz val="9"/>
            <color indexed="81"/>
            <rFont val="Arial"/>
            <family val="2"/>
          </rPr>
          <t xml:space="preserve">cujos dados já estarão previamentes preenchidos. 
  </t>
        </r>
      </text>
    </comment>
    <comment ref="AB23" authorId="0" shapeId="0" xr:uid="{8E4EA3F4-0FD0-444F-93E4-0395C2CE1F67}">
      <text>
        <r>
          <rPr>
            <sz val="9"/>
            <color indexed="81"/>
            <rFont val="Arial"/>
            <family val="2"/>
          </rPr>
          <t xml:space="preserve">  </t>
        </r>
        <r>
          <rPr>
            <b/>
            <u/>
            <sz val="9"/>
            <color indexed="81"/>
            <rFont val="Arial"/>
            <family val="2"/>
          </rPr>
          <t>Atenção:</t>
        </r>
        <r>
          <rPr>
            <sz val="9"/>
            <color indexed="81"/>
            <rFont val="Arial"/>
            <family val="2"/>
          </rPr>
          <t xml:space="preserve"> Preencha os campos a seguir com base no escopo de fornecimento e de contratação.</t>
        </r>
      </text>
    </comment>
    <comment ref="H27" authorId="0" shapeId="0" xr:uid="{282B89D2-C53A-4E41-8B3F-B07259B1FA92}">
      <text>
        <r>
          <rPr>
            <sz val="9"/>
            <color indexed="81"/>
            <rFont val="Arial"/>
            <family val="2"/>
          </rPr>
          <t xml:space="preserve">  Informe a Razão Social </t>
        </r>
        <r>
          <rPr>
            <b/>
            <u/>
            <sz val="9"/>
            <color indexed="81"/>
            <rFont val="Arial"/>
            <family val="2"/>
          </rPr>
          <t>da unidade econômica fornecedora do produto e/ou prestadora do serviço</t>
        </r>
        <r>
          <rPr>
            <sz val="9"/>
            <color indexed="81"/>
            <rFont val="Arial"/>
            <family val="2"/>
          </rPr>
          <t xml:space="preserve"> (ou seu</t>
        </r>
        <r>
          <rPr>
            <b/>
            <sz val="9"/>
            <color indexed="81"/>
            <rFont val="Arial"/>
            <family val="2"/>
          </rPr>
          <t xml:space="preserve"> </t>
        </r>
        <r>
          <rPr>
            <sz val="9"/>
            <color indexed="81"/>
            <rFont val="Arial"/>
            <family val="2"/>
          </rPr>
          <t>nome completo, no caso de contratação de pessoa física).</t>
        </r>
      </text>
    </comment>
    <comment ref="H29" authorId="0" shapeId="0" xr:uid="{5C54EF3C-3AE1-483A-800C-B359216BB052}">
      <text>
        <r>
          <rPr>
            <sz val="9"/>
            <color indexed="81"/>
            <rFont val="Arial"/>
            <family val="2"/>
          </rPr>
          <t xml:space="preserve">  Informe o Endereço Completo (Logradouro, n°, complemento, Bairro, Cidade, UF e CEP) </t>
        </r>
        <r>
          <rPr>
            <b/>
            <u/>
            <sz val="9"/>
            <color indexed="81"/>
            <rFont val="Arial"/>
            <family val="2"/>
          </rPr>
          <t>da unidade econômica fornecedora do produto e/ou prestadora do serviço</t>
        </r>
        <r>
          <rPr>
            <sz val="9"/>
            <color indexed="81"/>
            <rFont val="Arial"/>
            <family val="2"/>
          </rPr>
          <t xml:space="preserve">.  </t>
        </r>
      </text>
    </comment>
    <comment ref="B32" authorId="1" shapeId="0" xr:uid="{54E0D07B-47F6-46D6-BEB3-5C2A17C16E4B}">
      <text>
        <r>
          <rPr>
            <sz val="9"/>
            <color indexed="81"/>
            <rFont val="Segoe UI"/>
            <family val="2"/>
          </rPr>
          <t>Incluir o endereço de e-mail do setor ou pessoas responsáveis pela emissão de nota fiscal.</t>
        </r>
      </text>
    </comment>
    <comment ref="S34" authorId="2" shapeId="0" xr:uid="{71B4904E-D4A3-4EF3-94CC-B4B426891E6D}">
      <text>
        <r>
          <rPr>
            <sz val="9"/>
            <color indexed="81"/>
            <rFont val="Arial"/>
            <family val="2"/>
          </rPr>
          <t xml:space="preserve">  Informe o CNPJ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xx.xxx.xxx/xxxx-xx</t>
        </r>
        <r>
          <rPr>
            <sz val="9"/>
            <color indexed="81"/>
            <rFont val="Arial"/>
            <family val="2"/>
          </rPr>
          <t>.</t>
        </r>
      </text>
    </comment>
    <comment ref="T36" authorId="3" shapeId="0" xr:uid="{D7B426EA-1E5C-47D5-8F72-B9E77D9720B5}">
      <text>
        <r>
          <rPr>
            <sz val="9"/>
            <color indexed="81"/>
            <rFont val="Arial"/>
            <family val="2"/>
          </rPr>
          <t xml:space="preserve">  Nesta opção será exigido o </t>
        </r>
        <r>
          <rPr>
            <b/>
            <u/>
            <sz val="9"/>
            <color indexed="81"/>
            <rFont val="Arial"/>
            <family val="2"/>
          </rPr>
          <t>Certificado de Entidade Beneficente de Assistência Social (CEBAS)</t>
        </r>
        <r>
          <rPr>
            <sz val="9"/>
            <color indexed="81"/>
            <rFont val="Arial"/>
            <family val="2"/>
          </rPr>
          <t xml:space="preserve"> </t>
        </r>
        <r>
          <rPr>
            <b/>
            <u/>
            <sz val="9"/>
            <color indexed="81"/>
            <rFont val="Arial"/>
            <family val="2"/>
          </rPr>
          <t>e a</t>
        </r>
        <r>
          <rPr>
            <sz val="9"/>
            <color indexed="81"/>
            <rFont val="Arial"/>
            <family val="2"/>
          </rPr>
          <t xml:space="preserve"> </t>
        </r>
        <r>
          <rPr>
            <b/>
            <u/>
            <sz val="9"/>
            <color indexed="81"/>
            <rFont val="Arial"/>
            <family val="2"/>
          </rPr>
          <t>Declaração nos moldes do Anexo II</t>
        </r>
        <r>
          <rPr>
            <sz val="9"/>
            <color indexed="81"/>
            <rFont val="Arial"/>
            <family val="2"/>
          </rPr>
          <t>, conforme art. 6°, § 6º e 7º da IN RFB 1234/2012, alterada pela IN RFB 1540/2015.</t>
        </r>
      </text>
    </comment>
    <comment ref="S37" authorId="0" shapeId="0" xr:uid="{6C90EA0F-9E64-4D2F-84DA-E324A3E04720}">
      <text>
        <r>
          <rPr>
            <sz val="9"/>
            <color indexed="81"/>
            <rFont val="Arial"/>
            <family val="2"/>
          </rPr>
          <t xml:space="preserve">  Informe o número da Inscrição Estadual </t>
        </r>
        <r>
          <rPr>
            <b/>
            <u/>
            <sz val="9"/>
            <color indexed="81"/>
            <rFont val="Arial"/>
            <family val="2"/>
          </rPr>
          <t>da unidade econômica fornecedora do produto e/ou prestadora do serviço</t>
        </r>
        <r>
          <rPr>
            <sz val="9"/>
            <color indexed="81"/>
            <rFont val="Arial"/>
            <family val="2"/>
          </rPr>
          <t xml:space="preserve"> com pontos, barras e traços, caso existam. </t>
        </r>
        <r>
          <rPr>
            <b/>
            <u/>
            <sz val="9"/>
            <color indexed="81"/>
            <rFont val="Arial"/>
            <family val="2"/>
          </rPr>
          <t>Ex 14.837/983-15</t>
        </r>
        <r>
          <rPr>
            <sz val="9"/>
            <color indexed="81"/>
            <rFont val="Arial"/>
            <family val="2"/>
          </rPr>
          <t xml:space="preserve">. Caso seja isenta de Inscrição Estadual, escreva a palavra </t>
        </r>
        <r>
          <rPr>
            <b/>
            <u/>
            <sz val="9"/>
            <color indexed="81"/>
            <rFont val="Arial"/>
            <family val="2"/>
          </rPr>
          <t>ISENTA</t>
        </r>
        <r>
          <rPr>
            <sz val="9"/>
            <color indexed="81"/>
            <rFont val="Arial"/>
            <family val="2"/>
          </rPr>
          <t>.</t>
        </r>
      </text>
    </comment>
    <comment ref="S38" authorId="0" shapeId="0" xr:uid="{C68B7AD5-E672-47CE-9BAA-306EBD8D9932}">
      <text>
        <r>
          <rPr>
            <sz val="9"/>
            <color indexed="81"/>
            <rFont val="Tahoma"/>
            <family val="2"/>
          </rPr>
          <t xml:space="preserve">  </t>
        </r>
        <r>
          <rPr>
            <sz val="9"/>
            <color indexed="81"/>
            <rFont val="Arial"/>
            <family val="2"/>
          </rPr>
          <t xml:space="preserve">Informe o número da Inscrição Municipal </t>
        </r>
        <r>
          <rPr>
            <b/>
            <u/>
            <sz val="9"/>
            <color indexed="81"/>
            <rFont val="Arial"/>
            <family val="2"/>
          </rPr>
          <t>da unidade econômica fornecedora do produto e/ou prestadoraprestadora do serviço</t>
        </r>
        <r>
          <rPr>
            <sz val="9"/>
            <color indexed="81"/>
            <rFont val="Arial"/>
            <family val="2"/>
          </rPr>
          <t xml:space="preserve"> com pontos, barras e traços, caso existam. </t>
        </r>
        <r>
          <rPr>
            <b/>
            <sz val="9"/>
            <color indexed="81"/>
            <rFont val="Arial"/>
            <family val="2"/>
          </rPr>
          <t>Ex 5.328/9-20</t>
        </r>
        <r>
          <rPr>
            <sz val="9"/>
            <color indexed="81"/>
            <rFont val="Arial"/>
            <family val="2"/>
          </rPr>
          <t xml:space="preserve">. Caso seja isenta de Inscrição Municipal, escreva a palavra </t>
        </r>
        <r>
          <rPr>
            <b/>
            <u/>
            <sz val="9"/>
            <color indexed="81"/>
            <rFont val="Arial"/>
            <family val="2"/>
          </rPr>
          <t>ISENTA</t>
        </r>
        <r>
          <rPr>
            <sz val="9"/>
            <color indexed="81"/>
            <rFont val="Arial"/>
            <family val="2"/>
          </rPr>
          <t>.</t>
        </r>
      </text>
    </comment>
    <comment ref="S39" authorId="2" shapeId="0" xr:uid="{F0869E35-7781-43B5-AA1D-A4B548622DAE}">
      <text>
        <r>
          <rPr>
            <sz val="9"/>
            <color indexed="81"/>
            <rFont val="Arial"/>
            <family val="2"/>
          </rPr>
          <t xml:space="preserve">  Informe o CFOP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t>
        </r>
        <r>
          <rPr>
            <b/>
            <sz val="9"/>
            <color indexed="81"/>
            <rFont val="Arial"/>
            <family val="2"/>
          </rPr>
          <t xml:space="preserve">
  A consulta ao código CFOP pode ser obtida no seguinte link: 
 https://www1.fazenda.gov.br/confaz/
</t>
        </r>
        <r>
          <rPr>
            <sz val="9"/>
            <color indexed="81"/>
            <rFont val="Arial"/>
            <family val="2"/>
          </rPr>
          <t xml:space="preserve"> 
  No caso específico de fornecimento de produtos ou prestação de serviços </t>
        </r>
        <r>
          <rPr>
            <b/>
            <u/>
            <sz val="9"/>
            <color indexed="81"/>
            <rFont val="Arial"/>
            <family val="2"/>
          </rPr>
          <t>TRIBUTADOS pelo ICMS:</t>
        </r>
        <r>
          <rPr>
            <sz val="9"/>
            <color indexed="81"/>
            <rFont val="Arial"/>
            <family val="2"/>
          </rPr>
          <t xml:space="preserve">
  O Sistema BNDES não é contribuinte do ICMS, por isso, não se aplicam as alíquotas interestaduais. Logo, o código CFOP a ser preenchido na DIF deverá ser o destinado a </t>
        </r>
        <r>
          <rPr>
            <b/>
            <u/>
            <sz val="9"/>
            <color indexed="81"/>
            <rFont val="Arial"/>
            <family val="2"/>
          </rPr>
          <t>NÃO CONTRIBUINTE</t>
        </r>
        <r>
          <rPr>
            <sz val="9"/>
            <color indexed="81"/>
            <rFont val="Arial"/>
            <family val="2"/>
          </rPr>
          <t xml:space="preserve">.
Como exemplo, no caso de venda de mercadoria deve ser utilizado o código </t>
        </r>
        <r>
          <rPr>
            <b/>
            <sz val="9"/>
            <color indexed="81"/>
            <rFont val="Arial"/>
            <family val="2"/>
          </rPr>
          <t>5107</t>
        </r>
        <r>
          <rPr>
            <sz val="9"/>
            <color indexed="81"/>
            <rFont val="Arial"/>
            <family val="2"/>
          </rPr>
          <t xml:space="preserve"> (quando Fornecedor e Contratante estiverem domiciliados no mesmo Estado) ou o código </t>
        </r>
        <r>
          <rPr>
            <b/>
            <sz val="9"/>
            <color indexed="81"/>
            <rFont val="Arial"/>
            <family val="2"/>
          </rPr>
          <t>6107</t>
        </r>
        <r>
          <rPr>
            <sz val="9"/>
            <color indexed="81"/>
            <rFont val="Arial"/>
            <family val="2"/>
          </rPr>
          <t xml:space="preserve"> (quando Fornecedor e Contratante estiverem domiciliados em Estados diferentes) específicos para </t>
        </r>
        <r>
          <rPr>
            <b/>
            <u/>
            <sz val="9"/>
            <color indexed="81"/>
            <rFont val="Arial"/>
            <family val="2"/>
          </rPr>
          <t>NÃO CONTRIBUINTE</t>
        </r>
        <r>
          <rPr>
            <sz val="9"/>
            <color indexed="81"/>
            <rFont val="Arial"/>
            <family val="2"/>
          </rPr>
          <t xml:space="preserve">.  
 No caso específico de prestação de serviços </t>
        </r>
        <r>
          <rPr>
            <b/>
            <u/>
            <sz val="9"/>
            <color indexed="81"/>
            <rFont val="Arial"/>
            <family val="2"/>
          </rPr>
          <t>NÃO TRIBUTADOS</t>
        </r>
        <r>
          <rPr>
            <u/>
            <sz val="9"/>
            <color indexed="81"/>
            <rFont val="Arial"/>
            <family val="2"/>
          </rPr>
          <t xml:space="preserve"> </t>
        </r>
        <r>
          <rPr>
            <b/>
            <u/>
            <sz val="9"/>
            <color indexed="81"/>
            <rFont val="Arial"/>
            <family val="2"/>
          </rPr>
          <t>pelo ICMS</t>
        </r>
        <r>
          <rPr>
            <sz val="9"/>
            <color indexed="81"/>
            <rFont val="Arial"/>
            <family val="2"/>
          </rPr>
          <t xml:space="preserve">, favor marcar:
      </t>
        </r>
        <r>
          <rPr>
            <b/>
            <sz val="9"/>
            <color indexed="81"/>
            <rFont val="Arial"/>
            <family val="2"/>
          </rPr>
          <t xml:space="preserve">5933 - </t>
        </r>
        <r>
          <rPr>
            <sz val="9"/>
            <color indexed="81"/>
            <rFont val="Arial"/>
            <family val="2"/>
          </rPr>
          <t xml:space="preserve">quando o serviço estiver sendo prestado por empresa </t>
        </r>
        <r>
          <rPr>
            <b/>
            <sz val="9"/>
            <color indexed="81"/>
            <rFont val="Arial"/>
            <family val="2"/>
          </rPr>
          <t xml:space="preserve">domiciliada no Estado do Rio de Janeiro; </t>
        </r>
        <r>
          <rPr>
            <sz val="9"/>
            <color indexed="81"/>
            <rFont val="Arial"/>
            <family val="2"/>
          </rPr>
          <t xml:space="preserve">  ou
      </t>
        </r>
        <r>
          <rPr>
            <b/>
            <sz val="9"/>
            <color indexed="81"/>
            <rFont val="Arial"/>
            <family val="2"/>
          </rPr>
          <t>6933 -</t>
        </r>
        <r>
          <rPr>
            <sz val="9"/>
            <color indexed="81"/>
            <rFont val="Arial"/>
            <family val="2"/>
          </rPr>
          <t xml:space="preserve"> quando o serviço estiver sendo prestado por empresa </t>
        </r>
        <r>
          <rPr>
            <b/>
            <sz val="9"/>
            <color indexed="81"/>
            <rFont val="Arial"/>
            <family val="2"/>
          </rPr>
          <t>domiciliada fora do Estado do Rio de Janeiro.</t>
        </r>
        <r>
          <rPr>
            <sz val="9"/>
            <color indexed="81"/>
            <rFont val="Arial"/>
            <family val="2"/>
          </rPr>
          <t xml:space="preserve">
  O CFOP identifica a natureza de circulação da mercadoria ou a prestação de serviço de transportes, definindo a incidência do ICMS.</t>
        </r>
      </text>
    </comment>
    <comment ref="S40" authorId="2" shapeId="0" xr:uid="{CB92CF93-6459-4BB7-A12C-D6F9332C6E9C}">
      <text>
        <r>
          <rPr>
            <sz val="9"/>
            <color indexed="81"/>
            <rFont val="Arial"/>
            <family val="2"/>
          </rPr>
          <t xml:space="preserve">  Preencha o código NCM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t>
        </r>
        <r>
          <rPr>
            <sz val="9"/>
            <color indexed="81"/>
            <rFont val="Arial"/>
            <family val="2"/>
          </rPr>
          <t xml:space="preserve">
  Caso o código NCM não seja aplicável à mercadoria a ser adquirida ou o que esteja sendo contratado seja um serviço, favor informar </t>
        </r>
        <r>
          <rPr>
            <b/>
            <u/>
            <sz val="9"/>
            <color indexed="81"/>
            <rFont val="Arial"/>
            <family val="2"/>
          </rPr>
          <t>N/A</t>
        </r>
        <r>
          <rPr>
            <sz val="9"/>
            <color indexed="81"/>
            <rFont val="Arial"/>
            <family val="2"/>
          </rPr>
          <t xml:space="preserve"> (Não Aplicável).
  A consulta ao código NCM pode ser obtida no link:  </t>
        </r>
        <r>
          <rPr>
            <b/>
            <sz val="9"/>
            <color indexed="81"/>
            <rFont val="Arial"/>
            <family val="2"/>
          </rPr>
          <t>http://www4.receita.fazenda.gov.br/simulador/PesquisarNCM.jsp</t>
        </r>
        <r>
          <rPr>
            <sz val="9"/>
            <color indexed="81"/>
            <rFont val="Arial"/>
            <family val="2"/>
          </rPr>
          <t xml:space="preserve">
  Qualquer mercadoria, importada ou comprada no Brasil, deve ter um código NCM na sua documentação legal. </t>
        </r>
      </text>
    </comment>
    <comment ref="D41" authorId="0" shapeId="0" xr:uid="{A9DF994E-8FB0-4540-A62F-EC5FA316C6D2}">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SIMPLES NACIONAL</t>
        </r>
      </text>
    </comment>
    <comment ref="D42" authorId="0" shapeId="0" xr:uid="{1BE418AD-68DC-4656-A981-CAE1C33EAD88}">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MEI - Micro Empreendedor Individual</t>
        </r>
      </text>
    </comment>
    <comment ref="N48" authorId="0" shapeId="0" xr:uid="{795E2D8A-A0F9-43AC-964D-EF8AE8181693}">
      <text>
        <r>
          <rPr>
            <sz val="9"/>
            <color indexed="81"/>
            <rFont val="Arial"/>
            <family val="2"/>
          </rPr>
          <t xml:space="preserve">  Marque </t>
        </r>
        <r>
          <rPr>
            <b/>
            <u/>
            <sz val="9"/>
            <color indexed="81"/>
            <rFont val="Arial"/>
            <family val="2"/>
          </rPr>
          <t>um</t>
        </r>
        <r>
          <rPr>
            <sz val="9"/>
            <color indexed="81"/>
            <rFont val="Arial"/>
            <family val="2"/>
          </rPr>
          <t xml:space="preserve"> dos quadro abaixo, de acordo com o fornecimento:
        □  PRODUTO (produto(s) ou mercadorias(s))
        □ SERVIÇO (serviço(s))
        □ PRODUTO E SERVIÇOS (produto(s) ou mercadorias(s) </t>
        </r>
        <r>
          <rPr>
            <b/>
            <u/>
            <sz val="9"/>
            <color indexed="81"/>
            <rFont val="Arial"/>
            <family val="2"/>
          </rPr>
          <t>E</t>
        </r>
        <r>
          <rPr>
            <sz val="9"/>
            <color indexed="81"/>
            <rFont val="Arial"/>
            <family val="2"/>
          </rPr>
          <t xml:space="preserve"> serviço(s)</t>
        </r>
        <r>
          <rPr>
            <sz val="8"/>
            <color indexed="81"/>
            <rFont val="Tahoma"/>
            <family val="2"/>
          </rPr>
          <t xml:space="preserve">
</t>
        </r>
      </text>
    </comment>
    <comment ref="D52" authorId="0" shapeId="0" xr:uid="{F62CD465-8A01-449D-8EC7-4EC28BD6F4DA}">
      <text>
        <r>
          <rPr>
            <sz val="9"/>
            <color indexed="81"/>
            <rFont val="Arial"/>
            <family val="2"/>
          </rPr>
          <t xml:space="preserve">  Detalhe o escopo do fornecimento, conforme constará no contrato a ser celebrado entre a Finep e </t>
        </r>
        <r>
          <rPr>
            <b/>
            <u/>
            <sz val="9"/>
            <color indexed="81"/>
            <rFont val="Arial"/>
            <family val="2"/>
          </rPr>
          <t>a unidade econômica fornecedora do produto e/ou prestadora do serviço.</t>
        </r>
        <r>
          <rPr>
            <sz val="9"/>
            <color indexed="81"/>
            <rFont val="Arial"/>
            <family val="2"/>
          </rPr>
          <t xml:space="preserve"> Caso não caiba na primeira linha ou seja composto de diversos itens, use as linhas seguintes. Caso precise, insira mais linhas para realizar a descrição completa do fornecimento.
</t>
        </r>
        <r>
          <rPr>
            <b/>
            <u/>
            <sz val="9"/>
            <color indexed="10"/>
            <rFont val="Arial"/>
            <family val="2"/>
          </rPr>
          <t>ATENÇÃO:</t>
        </r>
        <r>
          <rPr>
            <b/>
            <sz val="9"/>
            <color indexed="10"/>
            <rFont val="Arial"/>
            <family val="2"/>
          </rPr>
          <t xml:space="preserve"> No caso de inclusão de linhas, as linhas devem ser inseridas abaixo de todas as demais, para que não ocorra erros de formatação. </t>
        </r>
        <r>
          <rPr>
            <b/>
            <u/>
            <sz val="9"/>
            <color indexed="10"/>
            <rFont val="Arial"/>
            <family val="2"/>
          </rPr>
          <t xml:space="preserve">Clique na última linha deste bloco para inserir nova(s) linha(s), a fim de manter a formatação original, sem erros.
</t>
        </r>
      </text>
    </comment>
    <comment ref="I64" authorId="0" shapeId="0" xr:uid="{5B791B3D-940A-4C52-8C8D-7628383384CE}">
      <text>
        <r>
          <rPr>
            <sz val="9"/>
            <color indexed="81"/>
            <rFont val="Arial"/>
            <family val="2"/>
          </rPr>
          <t xml:space="preserve">Informe </t>
        </r>
        <r>
          <rPr>
            <b/>
            <u/>
            <sz val="9"/>
            <color indexed="81"/>
            <rFont val="Arial"/>
            <family val="2"/>
          </rPr>
          <t>o valor total do PRODUTO ou  MERCADORIA,</t>
        </r>
        <r>
          <rPr>
            <sz val="9"/>
            <color indexed="81"/>
            <rFont val="Arial"/>
            <family val="2"/>
          </rPr>
          <t xml:space="preserve"> </t>
        </r>
        <r>
          <rPr>
            <b/>
            <u/>
            <sz val="9"/>
            <color indexed="81"/>
            <rFont val="Arial"/>
            <family val="2"/>
          </rPr>
          <t>excluindo o valor do serviço</t>
        </r>
        <r>
          <rPr>
            <sz val="9"/>
            <color indexed="81"/>
            <rFont val="Arial"/>
            <family val="2"/>
          </rPr>
          <t xml:space="preserve">, se houver.
  Nos casos em que o fornecimento do produto e/ou a prestação do serviço for 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ATENÇÃO:</t>
        </r>
        <r>
          <rPr>
            <sz val="9"/>
            <color indexed="10"/>
            <rFont val="Arial"/>
            <family val="2"/>
          </rPr>
          <t xml:space="preserve"> Caso o fornecimento seja composto de PRODUTOS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PRODUTO deve ser preenchido pelo somatório dos PRODUTOS com o mesmo enquadramento tributário.</t>
        </r>
        <r>
          <rPr>
            <sz val="9"/>
            <color indexed="81"/>
            <rFont val="Arial"/>
            <family val="2"/>
          </rPr>
          <t xml:space="preserve">
</t>
        </r>
      </text>
    </comment>
    <comment ref="P64" authorId="0" shapeId="0" xr:uid="{16844577-F9A5-4C96-9D11-FDB640120F8C}">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4" authorId="0" shapeId="0" xr:uid="{2F3E09F9-49AD-467A-9EF9-96D77DBEECEA}">
      <text>
        <r>
          <rPr>
            <sz val="9"/>
            <color indexed="81"/>
            <rFont val="Arial"/>
            <family val="2"/>
          </rPr>
          <t xml:space="preserve">  Informe em qual (is) </t>
        </r>
        <r>
          <rPr>
            <b/>
            <u/>
            <sz val="9"/>
            <color indexed="81"/>
            <rFont val="Arial"/>
            <family val="2"/>
          </rPr>
          <t>município(s)</t>
        </r>
        <r>
          <rPr>
            <sz val="9"/>
            <color indexed="81"/>
            <rFont val="Arial"/>
            <family val="2"/>
          </rPr>
          <t xml:space="preserve"> os produtos ou mercadorias serão entregues. Ex.: Rio de Janeiro e Recife.</t>
        </r>
      </text>
    </comment>
    <comment ref="I65" authorId="0" shapeId="0" xr:uid="{28B43C91-3544-4A2B-9B7C-AA7407594DEF}">
      <text>
        <r>
          <rPr>
            <sz val="9"/>
            <color indexed="81"/>
            <rFont val="Arial"/>
            <family val="2"/>
          </rPr>
          <t xml:space="preserve">  Informe o </t>
        </r>
        <r>
          <rPr>
            <b/>
            <u/>
            <sz val="9"/>
            <color indexed="81"/>
            <rFont val="Arial"/>
            <family val="2"/>
          </rPr>
          <t>valor total do SERVIÇO</t>
        </r>
        <r>
          <rPr>
            <sz val="9"/>
            <color indexed="81"/>
            <rFont val="Arial"/>
            <family val="2"/>
          </rPr>
          <t xml:space="preserve">, </t>
        </r>
        <r>
          <rPr>
            <b/>
            <u/>
            <sz val="9"/>
            <color indexed="81"/>
            <rFont val="Arial"/>
            <family val="2"/>
          </rPr>
          <t>excluindo o valor do produto ou mercadoria</t>
        </r>
        <r>
          <rPr>
            <sz val="9"/>
            <color indexed="81"/>
            <rFont val="Arial"/>
            <family val="2"/>
          </rPr>
          <t>, se houver.
  Nos casos em que o fornecimento do produto e/ou a prestação do serviço for</t>
        </r>
        <r>
          <rPr>
            <b/>
            <sz val="9"/>
            <color indexed="81"/>
            <rFont val="Arial"/>
            <family val="2"/>
          </rPr>
          <t xml:space="preserve"> </t>
        </r>
        <r>
          <rPr>
            <sz val="9"/>
            <color indexed="81"/>
            <rFont val="Arial"/>
            <family val="2"/>
          </rPr>
          <t xml:space="preserve">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 xml:space="preserve">ATENÇÃO: </t>
        </r>
        <r>
          <rPr>
            <sz val="9"/>
            <color indexed="10"/>
            <rFont val="Arial"/>
            <family val="2"/>
          </rPr>
          <t xml:space="preserve">Caso o fornecimento seja composto de SERVIÇOS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SERVIÇO deve ser preenchido pelo somatório dos SERVIÇOS com o mesmo enquadramento tributário.</t>
        </r>
      </text>
    </comment>
    <comment ref="P65" authorId="0" shapeId="0" xr:uid="{62DCD393-2E29-462C-A629-BCEAB42D5E31}">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5" authorId="0" shapeId="0" xr:uid="{6D4E396D-4A68-4666-AD3A-10F17780BC33}">
      <text>
        <r>
          <rPr>
            <sz val="9"/>
            <color indexed="81"/>
            <rFont val="Arial"/>
            <family val="2"/>
          </rPr>
          <t xml:space="preserve">Informe em qual (is) </t>
        </r>
        <r>
          <rPr>
            <b/>
            <u/>
            <sz val="9"/>
            <color indexed="81"/>
            <rFont val="Arial"/>
            <family val="2"/>
          </rPr>
          <t>município(s)</t>
        </r>
        <r>
          <rPr>
            <sz val="9"/>
            <color indexed="81"/>
            <rFont val="Arial"/>
            <family val="2"/>
          </rPr>
          <t xml:space="preserve"> os serviços serão prestados.
Ex.: Brasília.</t>
        </r>
      </text>
    </comment>
    <comment ref="I66" authorId="0" shapeId="0" xr:uid="{83F01378-7A33-4040-82B5-C6CE0879D48A}">
      <text>
        <r>
          <rPr>
            <sz val="9"/>
            <color indexed="81"/>
            <rFont val="Arial"/>
            <family val="2"/>
          </rPr>
          <t xml:space="preserve">  Essa célula será preenchida </t>
        </r>
        <r>
          <rPr>
            <b/>
            <u/>
            <sz val="9"/>
            <color indexed="81"/>
            <rFont val="Arial"/>
            <family val="2"/>
          </rPr>
          <t>automaticamente</t>
        </r>
        <r>
          <rPr>
            <sz val="9"/>
            <color indexed="81"/>
            <rFont val="Arial"/>
            <family val="2"/>
          </rPr>
          <t xml:space="preserve"> pela soma das duas células acima (Valor Produto + Valor Serviço).</t>
        </r>
      </text>
    </comment>
    <comment ref="M72" authorId="0" shapeId="0" xr:uid="{5DBCDA1E-EC6C-4CD2-B197-0B8B60F67844}">
      <text>
        <r>
          <rPr>
            <sz val="9"/>
            <color indexed="81"/>
            <rFont val="Arial"/>
            <family val="2"/>
          </rPr>
          <t xml:space="preserve">  Marque com um </t>
        </r>
        <r>
          <rPr>
            <b/>
            <u/>
            <sz val="9"/>
            <color indexed="81"/>
            <rFont val="Arial"/>
            <family val="2"/>
          </rPr>
          <t>X</t>
        </r>
        <r>
          <rPr>
            <sz val="9"/>
            <color indexed="81"/>
            <rFont val="Arial"/>
            <family val="2"/>
          </rPr>
          <t xml:space="preserve"> no(s) quadro(s) abaixo o(s) tipo(s) de documento(s) que será(ão) encaminhado(s).
</t>
        </r>
      </text>
    </comment>
    <comment ref="V118" authorId="0" shapeId="0" xr:uid="{1A204F19-D737-4DE9-B574-939C2BA16491}">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 alíquota do </t>
        </r>
        <r>
          <rPr>
            <b/>
            <u/>
            <sz val="9"/>
            <color indexed="81"/>
            <rFont val="Arial"/>
            <family val="2"/>
          </rPr>
          <t>ICMS</t>
        </r>
        <r>
          <rPr>
            <sz val="9"/>
            <color indexed="81"/>
            <rFont val="Arial"/>
            <family val="2"/>
          </rPr>
          <t xml:space="preserve"> que incidirá sobre a base de cálculo, conforme legislação estadual aplicável.</t>
        </r>
      </text>
    </comment>
    <comment ref="AC118" authorId="0" shapeId="0" xr:uid="{F83FF967-8E64-4681-9A5B-5C5A355C9043}">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t>
        </r>
      </text>
    </comment>
    <comment ref="E121" authorId="0" shapeId="0" xr:uid="{BA857460-3FB4-42D7-A4E7-7D79A68A5BE4}">
      <text>
        <r>
          <rPr>
            <sz val="9"/>
            <color indexed="81"/>
            <rFont val="Arial"/>
            <family val="2"/>
          </rPr>
          <t xml:space="preserve">  Essa célula é preenchida automaticamente a partir do valor informado no campo VALOR BRUTO DO PRODUTO, item 4) CONDIÇÕES DO FORNECIMENTO.
  </t>
        </r>
        <r>
          <rPr>
            <b/>
            <u/>
            <sz val="9"/>
            <color indexed="81"/>
            <rFont val="Arial"/>
            <family val="2"/>
          </rPr>
          <t>Observação:</t>
        </r>
        <r>
          <rPr>
            <sz val="9"/>
            <color indexed="81"/>
            <rFont val="Arial"/>
            <family val="2"/>
          </rPr>
          <t xml:space="preserve"> Se o fornecimento implicar em produtos que estejam sujeitos a </t>
        </r>
        <r>
          <rPr>
            <b/>
            <u/>
            <sz val="9"/>
            <color indexed="81"/>
            <rFont val="Arial"/>
            <family val="2"/>
          </rPr>
          <t>enquadramentos tributários distintos</t>
        </r>
        <r>
          <rPr>
            <sz val="9"/>
            <color indexed="81"/>
            <rFont val="Arial"/>
            <family val="2"/>
          </rPr>
          <t>, preencha uma DIF para cada caso, dividindo respectivamente os valores dos PRODUTOS a serem fornecidos, por enquadramento tributário.</t>
        </r>
      </text>
    </comment>
    <comment ref="J121" authorId="0" shapeId="0" xr:uid="{4438B3AA-DF6F-433D-B0AE-42B21AD3EFF7}">
      <text>
        <r>
          <rPr>
            <sz val="9"/>
            <color indexed="81"/>
            <rFont val="Arial"/>
            <family val="2"/>
          </rPr>
          <t xml:space="preserve">  Caso haja </t>
        </r>
        <r>
          <rPr>
            <b/>
            <u/>
            <sz val="9"/>
            <color indexed="81"/>
            <rFont val="Arial"/>
            <family val="2"/>
          </rPr>
          <t>isenção ou imunidade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 xml:space="preserve">SIMPLES NACIONAL, </t>
        </r>
        <r>
          <rPr>
            <sz val="9"/>
            <color indexed="81"/>
            <rFont val="Arial"/>
            <family val="2"/>
          </rPr>
          <t xml:space="preserve">  </t>
        </r>
        <r>
          <rPr>
            <b/>
            <u/>
            <sz val="9"/>
            <color indexed="81"/>
            <rFont val="Arial"/>
            <family val="2"/>
          </rPr>
          <t>ENTIDADES SEM FINS LUCRATIVOS</t>
        </r>
        <r>
          <rPr>
            <sz val="9"/>
            <color indexed="81"/>
            <rFont val="Arial"/>
            <family val="2"/>
          </rPr>
          <t xml:space="preserve"> e</t>
        </r>
        <r>
          <rPr>
            <b/>
            <u/>
            <sz val="9"/>
            <color indexed="81"/>
            <rFont val="Arial"/>
            <family val="2"/>
          </rPr>
          <t xml:space="preserve"> ENTIDADES BENEFICENTES DE ASSISTÊNCIA SOCIAL</t>
        </r>
        <r>
          <rPr>
            <sz val="9"/>
            <color indexed="81"/>
            <rFont val="Arial"/>
            <family val="2"/>
          </rPr>
          <t xml:space="preserve"> 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t>
        </r>
      </text>
    </comment>
    <comment ref="Q121" authorId="0" shapeId="0" xr:uid="{49F4995F-00C9-43F8-B22B-88C553C1D2F4}">
      <text>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com base no VALOR DO PRODUTO e nas informações prestadas sobre BENEFÍCIO FISCAL.</t>
        </r>
      </text>
    </comment>
    <comment ref="Y121" authorId="0" shapeId="0" xr:uid="{B291163F-4073-452E-96B8-747CF6CF8E6B}">
      <text>
        <r>
          <rPr>
            <sz val="8"/>
            <color indexed="81"/>
            <rFont val="Tahoma"/>
            <family val="2"/>
          </rPr>
          <t xml:space="preserve">  </t>
        </r>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B135" authorId="0" shapeId="0" xr:uid="{ED16A0E4-CEED-4628-BB72-6B6A5550AA43}">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6" authorId="0" shapeId="0" xr:uid="{78254F8D-69AB-4CB9-9B52-74E12EE18EA4}">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7" authorId="0" shapeId="0" xr:uid="{E8DAAC2E-183E-4EC6-8EB2-43AD3FD48F0D}">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8" authorId="0" shapeId="0" xr:uid="{ADE7243A-F026-4703-A186-B8E4D63AF9C2}">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V153" authorId="0" shapeId="0" xr:uid="{FFF27FC6-C7B0-41D3-B9F2-4A3FDD0D6A06}">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as alíquotas do </t>
        </r>
        <r>
          <rPr>
            <b/>
            <u/>
            <sz val="9"/>
            <color indexed="81"/>
            <rFont val="Arial"/>
            <family val="2"/>
          </rPr>
          <t>ICMS, ISS, e INSS</t>
        </r>
        <r>
          <rPr>
            <sz val="9"/>
            <color indexed="81"/>
            <rFont val="Arial"/>
            <family val="2"/>
          </rPr>
          <t xml:space="preserve"> que incidirão sobre a base de cálculo, conforme legislações aplicáveis.</t>
        </r>
      </text>
    </comment>
    <comment ref="AC153" authorId="0" shapeId="0" xr:uid="{DFE34963-A1FE-45A8-BFAA-39D0B8F634FA}">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text>
    </comment>
    <comment ref="E156" authorId="0" shapeId="0" xr:uid="{52826AFA-2096-4A3C-91CB-D1F68D1A4E47}">
      <text>
        <r>
          <rPr>
            <sz val="9"/>
            <color indexed="81"/>
            <rFont val="Arial"/>
            <family val="2"/>
          </rPr>
          <t xml:space="preserve">  Essa célula é preenchida automaticamente a partir do valor informado no campo VALOR BRUTO DO SERVIÇO, item 4) CONDIÇÕES DO FORNECIMENTO.
  </t>
        </r>
        <r>
          <rPr>
            <b/>
            <u/>
            <sz val="9"/>
            <color indexed="81"/>
            <rFont val="Arial"/>
            <family val="2"/>
          </rPr>
          <t>Observação:</t>
        </r>
        <r>
          <rPr>
            <sz val="9"/>
            <color indexed="81"/>
            <rFont val="Arial"/>
            <family val="2"/>
          </rPr>
          <t xml:space="preserve"> Se o fornecimento implicar em serviços que estejam sujeitos a </t>
        </r>
        <r>
          <rPr>
            <b/>
            <u/>
            <sz val="9"/>
            <color indexed="81"/>
            <rFont val="Arial"/>
            <family val="2"/>
          </rPr>
          <t>enquadramentos tributários distintos</t>
        </r>
        <r>
          <rPr>
            <sz val="9"/>
            <color indexed="81"/>
            <rFont val="Arial"/>
            <family val="2"/>
          </rPr>
          <t>, preencha uma DIF para cada caso, dividindo respectivamente os valores dos SERVIÇOS a serem prestados, por enquadramento tributário.</t>
        </r>
      </text>
    </comment>
    <comment ref="J156" authorId="0" shapeId="0" xr:uid="{A17D0A46-984B-4564-B662-3DB01BF2D330}">
      <text>
        <r>
          <rPr>
            <sz val="9"/>
            <color indexed="81"/>
            <rFont val="Arial"/>
            <family val="2"/>
          </rPr>
          <t xml:space="preserve">  No caso de serviços, </t>
        </r>
        <r>
          <rPr>
            <b/>
            <u/>
            <sz val="9"/>
            <color indexed="81"/>
            <rFont val="Arial"/>
            <family val="2"/>
          </rPr>
          <t>BENEFÍCIO FISCAL</t>
        </r>
        <r>
          <rPr>
            <sz val="9"/>
            <color indexed="81"/>
            <rFont val="Arial"/>
            <family val="2"/>
          </rPr>
          <t xml:space="preserve"> abrange: isenção, imunidade e reduções da base de cálculo ou alíquota.
  Caso haja </t>
        </r>
        <r>
          <rPr>
            <b/>
            <u/>
            <sz val="9"/>
            <color indexed="81"/>
            <rFont val="Arial"/>
            <family val="2"/>
          </rPr>
          <t>BENEFÍCIO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SIMPLES NACIONAL</t>
        </r>
        <r>
          <rPr>
            <b/>
            <sz val="9"/>
            <color indexed="81"/>
            <rFont val="Arial"/>
            <family val="2"/>
          </rPr>
          <t xml:space="preserve">, </t>
        </r>
        <r>
          <rPr>
            <b/>
            <u/>
            <sz val="9"/>
            <color indexed="81"/>
            <rFont val="Arial"/>
            <family val="2"/>
          </rPr>
          <t>ENTIDADES SEM FINS LUCRATIVOS</t>
        </r>
        <r>
          <rPr>
            <b/>
            <sz val="9"/>
            <color indexed="81"/>
            <rFont val="Arial"/>
            <family val="2"/>
          </rPr>
          <t xml:space="preserve"> e </t>
        </r>
        <r>
          <rPr>
            <b/>
            <u/>
            <sz val="9"/>
            <color indexed="81"/>
            <rFont val="Arial"/>
            <family val="2"/>
          </rPr>
          <t>ENTIDADES BENEFICENTES DE ASSISTÊNCIA SOCIAL</t>
        </r>
        <r>
          <rPr>
            <b/>
            <sz val="9"/>
            <color indexed="81"/>
            <rFont val="Arial"/>
            <family val="2"/>
          </rPr>
          <t xml:space="preserve"> </t>
        </r>
        <r>
          <rPr>
            <sz val="9"/>
            <color indexed="81"/>
            <rFont val="Arial"/>
            <family val="2"/>
          </rPr>
          <t xml:space="preserve">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
  Quanto ao INSS, ver observações 4.1 e 4.2 e o enquadramento como cessão de mão-de-obra / empreitada.</t>
        </r>
      </text>
    </comment>
    <comment ref="Q156" authorId="0" shapeId="0" xr:uid="{B7C6BDD5-905B-4529-99AE-0B4911FE074C}">
      <text>
        <r>
          <rPr>
            <sz val="9"/>
            <color indexed="81"/>
            <rFont val="Arial"/>
            <family val="2"/>
          </rPr>
          <t xml:space="preserve">  </t>
        </r>
        <r>
          <rPr>
            <b/>
            <sz val="9"/>
            <color indexed="81"/>
            <rFont val="Arial"/>
            <family val="2"/>
          </rPr>
          <t xml:space="preserve">IRPJ, CSLL, PIS/PASEP, COFINS e ICMS: </t>
        </r>
        <r>
          <rPr>
            <sz val="9"/>
            <color indexed="81"/>
            <rFont val="Arial"/>
            <family val="2"/>
          </rPr>
          <t xml:space="preserve">Estes campos são </t>
        </r>
        <r>
          <rPr>
            <b/>
            <u/>
            <sz val="9"/>
            <color indexed="81"/>
            <rFont val="Arial"/>
            <family val="2"/>
          </rPr>
          <t>preenchidos automaticamente</t>
        </r>
        <r>
          <rPr>
            <sz val="9"/>
            <color indexed="81"/>
            <rFont val="Arial"/>
            <family val="2"/>
          </rPr>
          <t xml:space="preserve"> com base no VALOR DO SERVIÇO e nas informações prestadas sobre BENEFÍCIO FISCAL. 
</t>
        </r>
        <r>
          <rPr>
            <b/>
            <sz val="9"/>
            <color indexed="81"/>
            <rFont val="Arial"/>
            <family val="2"/>
          </rPr>
          <t xml:space="preserve">  ISS e INSS:</t>
        </r>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Contudo, havendo deduções permitidas pelas legislações aplicáveis, </t>
        </r>
        <r>
          <rPr>
            <b/>
            <u/>
            <sz val="9"/>
            <color indexed="81"/>
            <rFont val="Arial"/>
            <family val="2"/>
          </rPr>
          <t>informe manualmente neste campo</t>
        </r>
        <r>
          <rPr>
            <sz val="9"/>
            <color indexed="81"/>
            <rFont val="Arial"/>
            <family val="2"/>
          </rPr>
          <t xml:space="preserve"> o VALOR DO SERVIÇO </t>
        </r>
        <r>
          <rPr>
            <b/>
            <u/>
            <sz val="9"/>
            <color indexed="81"/>
            <rFont val="Arial"/>
            <family val="2"/>
          </rPr>
          <t>menos</t>
        </r>
        <r>
          <rPr>
            <sz val="9"/>
            <color indexed="81"/>
            <rFont val="Arial"/>
            <family val="2"/>
          </rPr>
          <t xml:space="preserve"> o valor dessas deduções.</t>
        </r>
      </text>
    </comment>
    <comment ref="Y156" authorId="0" shapeId="0" xr:uid="{B06B6171-B4A5-45AE-BF09-987F60102304}">
      <text>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Q162" authorId="0" shapeId="0" xr:uid="{640B642E-0F02-49AC-86AC-22F4C22F7D3E}">
      <text>
        <r>
          <rPr>
            <sz val="9"/>
            <color indexed="81"/>
            <rFont val="Arial"/>
            <family val="2"/>
          </rPr>
          <t xml:space="preserve"> ISS: Conferir base de cálculo considerando benefícios fiscais, se aplicáveis.</t>
        </r>
      </text>
    </comment>
    <comment ref="V162" authorId="0" shapeId="0" xr:uid="{9DF9D80F-455C-4BC0-A041-552AE87EF9A8}">
      <text>
        <r>
          <rPr>
            <sz val="9"/>
            <color indexed="81"/>
            <rFont val="Arial"/>
            <family val="2"/>
          </rPr>
          <t xml:space="preserve">  Nos casos de locação de bens móveis e/ou imóveis, </t>
        </r>
        <r>
          <rPr>
            <b/>
            <u/>
            <sz val="9"/>
            <color indexed="81"/>
            <rFont val="Arial"/>
            <family val="2"/>
          </rPr>
          <t>que não tenham incidência de ISS</t>
        </r>
        <r>
          <rPr>
            <sz val="9"/>
            <color indexed="81"/>
            <rFont val="Arial"/>
            <family val="2"/>
          </rPr>
          <t xml:space="preserve">, marcar o campo </t>
        </r>
        <r>
          <rPr>
            <b/>
            <u/>
            <sz val="9"/>
            <color indexed="81"/>
            <rFont val="Arial"/>
            <family val="2"/>
          </rPr>
          <t>serviço</t>
        </r>
        <r>
          <rPr>
            <sz val="9"/>
            <color indexed="81"/>
            <rFont val="Arial"/>
            <family val="2"/>
          </rPr>
          <t xml:space="preserve"> na página anterior e informar alíquota </t>
        </r>
        <r>
          <rPr>
            <b/>
            <u/>
            <sz val="9"/>
            <color indexed="81"/>
            <rFont val="Arial"/>
            <family val="2"/>
          </rPr>
          <t>zero</t>
        </r>
        <r>
          <rPr>
            <sz val="9"/>
            <color indexed="81"/>
            <rFont val="Arial"/>
            <family val="2"/>
          </rPr>
          <t xml:space="preserve"> no campo ISS.</t>
        </r>
      </text>
    </comment>
    <comment ref="Q163" authorId="0" shapeId="0" xr:uid="{FFA13772-D6D8-482D-8D66-EC51B149FFD4}">
      <text>
        <r>
          <rPr>
            <sz val="8"/>
            <color indexed="81"/>
            <rFont val="Tahoma"/>
            <family val="2"/>
          </rPr>
          <t xml:space="preserve"> </t>
        </r>
        <r>
          <rPr>
            <sz val="9"/>
            <color indexed="81"/>
            <rFont val="Arial"/>
            <family val="2"/>
          </rPr>
          <t>INSS: Conferir base de cálculo considerando benefícios fiscais, se aplicáveis.</t>
        </r>
      </text>
    </comment>
    <comment ref="V163" authorId="0" shapeId="0" xr:uid="{0B6A7383-4192-405A-9E8E-4B89AE4D8ED1}">
      <text>
        <r>
          <rPr>
            <sz val="9"/>
            <color indexed="81"/>
            <rFont val="Arial"/>
            <family val="2"/>
          </rPr>
          <t xml:space="preserve">  A alíquota será de 11% ou 3,5%, conforme estabelecido no art. 110 da IN RFB n° 2.110/22 ou no § 6°, art. 7° da Lei n° 12.546/2011.</t>
        </r>
      </text>
    </comment>
    <comment ref="D171" authorId="0" shapeId="0" xr:uid="{7554137E-0403-4109-8F0B-B2CE9C539E4F}">
      <text>
        <r>
          <rPr>
            <sz val="9"/>
            <color indexed="81"/>
            <rFont val="Arial"/>
            <family val="2"/>
          </rPr>
          <t xml:space="preserve">  Informe o nome </t>
        </r>
        <r>
          <rPr>
            <b/>
            <u/>
            <sz val="9"/>
            <color indexed="81"/>
            <rFont val="Arial"/>
            <family val="2"/>
          </rPr>
          <t>completo</t>
        </r>
        <r>
          <rPr>
            <sz val="9"/>
            <color indexed="81"/>
            <rFont val="Arial"/>
            <family val="2"/>
          </rPr>
          <t xml:space="preserve"> do responsável pelas informações.</t>
        </r>
      </text>
    </comment>
    <comment ref="U171" authorId="0" shapeId="0" xr:uid="{27C8E7E9-58AF-4135-A594-BF4A73766BA6}">
      <text>
        <r>
          <rPr>
            <sz val="9"/>
            <color indexed="81"/>
            <rFont val="Arial"/>
            <family val="2"/>
          </rPr>
          <t xml:space="preserve">  Informe o CPF do responsável pelas informações no formato </t>
        </r>
        <r>
          <rPr>
            <b/>
            <u/>
            <sz val="9"/>
            <color indexed="81"/>
            <rFont val="Arial"/>
            <family val="2"/>
          </rPr>
          <t>xxx.xxx.xxx-xx</t>
        </r>
      </text>
    </comment>
    <comment ref="AH171" authorId="0" shapeId="0" xr:uid="{C6563346-E40C-49C6-AC16-AE954BC5A6E2}">
      <text>
        <r>
          <rPr>
            <sz val="9"/>
            <color indexed="81"/>
            <rFont val="Arial"/>
            <family val="2"/>
          </rPr>
          <t xml:space="preserve">  Informe a função/cargo do responsável pelas informações. Ex.: </t>
        </r>
        <r>
          <rPr>
            <b/>
            <sz val="9"/>
            <color indexed="81"/>
            <rFont val="Arial"/>
            <family val="2"/>
          </rPr>
          <t>Diretor Administrativo.</t>
        </r>
      </text>
    </comment>
    <comment ref="AA174" authorId="0" shapeId="0" xr:uid="{38A5F8C0-66B7-4EF5-A379-055CF1BB7918}">
      <text>
        <r>
          <rPr>
            <sz val="9"/>
            <color indexed="81"/>
            <rFont val="Arial"/>
            <family val="2"/>
          </rPr>
          <t xml:space="preserve">  Após preencher todas as informações da DIF, imprima e colha as assinaturas </t>
        </r>
        <r>
          <rPr>
            <b/>
            <u/>
            <sz val="9"/>
            <color indexed="81"/>
            <rFont val="Arial"/>
            <family val="2"/>
          </rPr>
          <t>do representante legal da empresa, preferencialmente em conjunto com o contador responsável</t>
        </r>
        <r>
          <rPr>
            <b/>
            <sz val="9"/>
            <color indexed="81"/>
            <rFont val="Arial"/>
            <family val="2"/>
          </rPr>
          <t>.</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no BNDES.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r>
          <rPr>
            <sz val="8"/>
            <color indexed="81"/>
            <rFont val="Tahoma"/>
            <family val="2"/>
          </rPr>
          <t xml:space="preserve">
</t>
        </r>
      </text>
    </comment>
    <comment ref="E178" authorId="0" shapeId="0" xr:uid="{CFF4A55A-0175-44DB-856E-73A053217965}">
      <text>
        <r>
          <rPr>
            <sz val="8"/>
            <color indexed="81"/>
            <rFont val="Tahoma"/>
            <family val="2"/>
          </rPr>
          <t xml:space="preserve">  </t>
        </r>
        <r>
          <rPr>
            <sz val="9"/>
            <color indexed="81"/>
            <rFont val="Arial"/>
            <family val="2"/>
          </rPr>
          <t xml:space="preserve">Informe o </t>
        </r>
        <r>
          <rPr>
            <b/>
            <u/>
            <sz val="9"/>
            <color indexed="81"/>
            <rFont val="Arial"/>
            <family val="2"/>
          </rPr>
          <t>nome completo</t>
        </r>
        <r>
          <rPr>
            <sz val="9"/>
            <color indexed="81"/>
            <rFont val="Arial"/>
            <family val="2"/>
          </rPr>
          <t xml:space="preserve"> do contador responsável.</t>
        </r>
      </text>
    </comment>
    <comment ref="W178" authorId="0" shapeId="0" xr:uid="{216FA779-AD40-4981-B116-51091B0AAD0C}">
      <text>
        <r>
          <rPr>
            <sz val="9"/>
            <color indexed="81"/>
            <rFont val="Arial"/>
            <family val="2"/>
          </rPr>
          <t xml:space="preserve">  Informe o número de registro no Conselho Regional de Contabilidade do contador responsável.</t>
        </r>
      </text>
    </comment>
    <comment ref="AD178" authorId="0" shapeId="0" xr:uid="{2A9D0AD3-129E-40E8-8CC5-ED0C914C38B6}">
      <text>
        <r>
          <rPr>
            <sz val="9"/>
            <color indexed="81"/>
            <rFont val="Arial"/>
            <family val="2"/>
          </rPr>
          <t xml:space="preserve">  Após preencher todas as informações da DIF, imprima e colha </t>
        </r>
        <r>
          <rPr>
            <b/>
            <u/>
            <sz val="9"/>
            <color indexed="81"/>
            <rFont val="Arial"/>
            <family val="2"/>
          </rPr>
          <t>as assinaturas do representante legal da empresa, preferencialmente em conjunto com o contador responsável.</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na FINAME.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Angelo Giuseppe Povoleri Fuchs</author>
    <author>Jessica Salles Tardim de Mattos</author>
    <author>Rafael Costa Jordao</author>
    <author>Juan Marcos Gomes Cardoso</author>
  </authors>
  <commentList>
    <comment ref="O3" authorId="0" shapeId="0" xr:uid="{EA81C4E6-496E-4AB4-9989-7AE2AE158090}">
      <text>
        <r>
          <rPr>
            <sz val="9"/>
            <color indexed="81"/>
            <rFont val="Arial"/>
            <family val="2"/>
          </rPr>
          <t xml:space="preserve">  </t>
        </r>
        <r>
          <rPr>
            <b/>
            <u/>
            <sz val="9"/>
            <color indexed="81"/>
            <rFont val="Arial"/>
            <family val="2"/>
          </rPr>
          <t>Comentário Interno da Finep</t>
        </r>
        <r>
          <rPr>
            <sz val="9"/>
            <color indexed="81"/>
            <rFont val="Arial"/>
            <family val="2"/>
          </rPr>
          <t xml:space="preserve">: Este campo deve ser preenchido obrigatoriamente com o nome do Departamento que realizará a gestão do contrato e o nome+matrícula do fiscal.
</t>
        </r>
      </text>
    </comment>
    <comment ref="I17" authorId="0" shapeId="0" xr:uid="{29E0EBC7-1A0F-4DF7-85FC-09801873C5C7}">
      <text>
        <r>
          <rPr>
            <sz val="8"/>
            <color indexed="81"/>
            <rFont val="Tahoma"/>
            <family val="2"/>
          </rPr>
          <t xml:space="preserve">  </t>
        </r>
        <r>
          <rPr>
            <b/>
            <u/>
            <sz val="9"/>
            <color indexed="81"/>
            <rFont val="Arial"/>
            <family val="2"/>
          </rPr>
          <t>Comentário interno para a  Finep</t>
        </r>
        <r>
          <rPr>
            <sz val="9"/>
            <color indexed="81"/>
            <rFont val="Arial"/>
            <family val="2"/>
          </rPr>
          <t>: Use o formulário correto</t>
        </r>
        <r>
          <rPr>
            <b/>
            <sz val="9"/>
            <color indexed="81"/>
            <rFont val="Arial"/>
            <family val="2"/>
          </rPr>
          <t xml:space="preserve"> </t>
        </r>
        <r>
          <rPr>
            <b/>
            <u/>
            <sz val="9"/>
            <color indexed="81"/>
            <rFont val="Arial"/>
            <family val="2"/>
          </rPr>
          <t>de acordo com o contratante (Finep/RJ, Finep/SP, Finep/DF,Finep/Recife,Finep/Florianópolis, Finep/Belém)</t>
        </r>
        <r>
          <rPr>
            <b/>
            <sz val="9"/>
            <color indexed="81"/>
            <rFont val="Arial"/>
            <family val="2"/>
          </rPr>
          <t xml:space="preserve">, </t>
        </r>
        <r>
          <rPr>
            <sz val="9"/>
            <color indexed="81"/>
            <rFont val="Arial"/>
            <family val="2"/>
          </rPr>
          <t xml:space="preserve">cujos dados já estarão previamentes preenchidos. 
  </t>
        </r>
      </text>
    </comment>
    <comment ref="AB23" authorId="0" shapeId="0" xr:uid="{B89C5243-3937-45C2-826D-1D64EE206B7F}">
      <text>
        <r>
          <rPr>
            <sz val="9"/>
            <color indexed="81"/>
            <rFont val="Arial"/>
            <family val="2"/>
          </rPr>
          <t xml:space="preserve">  </t>
        </r>
        <r>
          <rPr>
            <b/>
            <u/>
            <sz val="9"/>
            <color indexed="81"/>
            <rFont val="Arial"/>
            <family val="2"/>
          </rPr>
          <t>Atenção:</t>
        </r>
        <r>
          <rPr>
            <sz val="9"/>
            <color indexed="81"/>
            <rFont val="Arial"/>
            <family val="2"/>
          </rPr>
          <t xml:space="preserve"> Preencha os campos a seguir com base no escopo de fornecimento e de contratação.</t>
        </r>
      </text>
    </comment>
    <comment ref="H27" authorId="0" shapeId="0" xr:uid="{E000E173-024E-41F7-A434-2B07F04C6087}">
      <text>
        <r>
          <rPr>
            <sz val="9"/>
            <color indexed="81"/>
            <rFont val="Arial"/>
            <family val="2"/>
          </rPr>
          <t xml:space="preserve">  Informe a Razão Social </t>
        </r>
        <r>
          <rPr>
            <b/>
            <u/>
            <sz val="9"/>
            <color indexed="81"/>
            <rFont val="Arial"/>
            <family val="2"/>
          </rPr>
          <t>da unidade econômica fornecedora do produto e/ou prestadora do serviço</t>
        </r>
        <r>
          <rPr>
            <sz val="9"/>
            <color indexed="81"/>
            <rFont val="Arial"/>
            <family val="2"/>
          </rPr>
          <t xml:space="preserve"> (ou seu</t>
        </r>
        <r>
          <rPr>
            <b/>
            <sz val="9"/>
            <color indexed="81"/>
            <rFont val="Arial"/>
            <family val="2"/>
          </rPr>
          <t xml:space="preserve"> </t>
        </r>
        <r>
          <rPr>
            <sz val="9"/>
            <color indexed="81"/>
            <rFont val="Arial"/>
            <family val="2"/>
          </rPr>
          <t>nome completo, no caso de contratação de pessoa física).</t>
        </r>
      </text>
    </comment>
    <comment ref="H29" authorId="0" shapeId="0" xr:uid="{7BADB7D6-B1EC-4C76-AF73-7332A0FC6473}">
      <text>
        <r>
          <rPr>
            <sz val="9"/>
            <color indexed="81"/>
            <rFont val="Arial"/>
            <family val="2"/>
          </rPr>
          <t xml:space="preserve">  Informe o Endereço Completo (Logradouro, n°, complemento, Bairro, Cidade, UF e CEP) </t>
        </r>
        <r>
          <rPr>
            <b/>
            <u/>
            <sz val="9"/>
            <color indexed="81"/>
            <rFont val="Arial"/>
            <family val="2"/>
          </rPr>
          <t>da unidade econômica fornecedora do produto e/ou prestadora do serviço</t>
        </r>
        <r>
          <rPr>
            <sz val="9"/>
            <color indexed="81"/>
            <rFont val="Arial"/>
            <family val="2"/>
          </rPr>
          <t xml:space="preserve">.  </t>
        </r>
      </text>
    </comment>
    <comment ref="B32" authorId="1" shapeId="0" xr:uid="{E7F5B93D-BB4A-4C85-B4EB-A6C2F376C5CE}">
      <text>
        <r>
          <rPr>
            <sz val="9"/>
            <color indexed="81"/>
            <rFont val="Segoe UI"/>
            <family val="2"/>
          </rPr>
          <t>Incluir o endereço de e-mail do setor ou pessoas responsáveis pela emissão de nota fiscal.</t>
        </r>
      </text>
    </comment>
    <comment ref="S34" authorId="2" shapeId="0" xr:uid="{4B6D50CD-365B-42C5-857E-F8311F68564A}">
      <text>
        <r>
          <rPr>
            <sz val="9"/>
            <color indexed="81"/>
            <rFont val="Arial"/>
            <family val="2"/>
          </rPr>
          <t xml:space="preserve">  Informe o CNPJ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xx.xxx.xxx/xxxx-xx</t>
        </r>
        <r>
          <rPr>
            <sz val="9"/>
            <color indexed="81"/>
            <rFont val="Arial"/>
            <family val="2"/>
          </rPr>
          <t>.</t>
        </r>
      </text>
    </comment>
    <comment ref="T36" authorId="3" shapeId="0" xr:uid="{515EB4E9-ECA6-43EB-B7C4-55D429DE14C3}">
      <text>
        <r>
          <rPr>
            <sz val="9"/>
            <color indexed="81"/>
            <rFont val="Arial"/>
            <family val="2"/>
          </rPr>
          <t xml:space="preserve">  Nesta opção será exigido o </t>
        </r>
        <r>
          <rPr>
            <b/>
            <u/>
            <sz val="9"/>
            <color indexed="81"/>
            <rFont val="Arial"/>
            <family val="2"/>
          </rPr>
          <t>Certificado de Entidade Beneficente de Assistência Social (CEBAS)</t>
        </r>
        <r>
          <rPr>
            <sz val="9"/>
            <color indexed="81"/>
            <rFont val="Arial"/>
            <family val="2"/>
          </rPr>
          <t xml:space="preserve"> </t>
        </r>
        <r>
          <rPr>
            <b/>
            <u/>
            <sz val="9"/>
            <color indexed="81"/>
            <rFont val="Arial"/>
            <family val="2"/>
          </rPr>
          <t>e a</t>
        </r>
        <r>
          <rPr>
            <sz val="9"/>
            <color indexed="81"/>
            <rFont val="Arial"/>
            <family val="2"/>
          </rPr>
          <t xml:space="preserve"> </t>
        </r>
        <r>
          <rPr>
            <b/>
            <u/>
            <sz val="9"/>
            <color indexed="81"/>
            <rFont val="Arial"/>
            <family val="2"/>
          </rPr>
          <t>Declaração nos moldes do Anexo II</t>
        </r>
        <r>
          <rPr>
            <sz val="9"/>
            <color indexed="81"/>
            <rFont val="Arial"/>
            <family val="2"/>
          </rPr>
          <t>, conforme art. 6°, § 6º e 7º da IN RFB 1234/2012, alterada pela IN RFB 1540/2015.</t>
        </r>
      </text>
    </comment>
    <comment ref="S37" authorId="0" shapeId="0" xr:uid="{671CD6DF-CE4A-420D-8981-5F48F7BDD52F}">
      <text>
        <r>
          <rPr>
            <sz val="9"/>
            <color indexed="81"/>
            <rFont val="Arial"/>
            <family val="2"/>
          </rPr>
          <t xml:space="preserve">  Informe o número da Inscrição Estadual </t>
        </r>
        <r>
          <rPr>
            <b/>
            <u/>
            <sz val="9"/>
            <color indexed="81"/>
            <rFont val="Arial"/>
            <family val="2"/>
          </rPr>
          <t>da unidade econômica fornecedora do produto e/ou prestadora do serviço</t>
        </r>
        <r>
          <rPr>
            <sz val="9"/>
            <color indexed="81"/>
            <rFont val="Arial"/>
            <family val="2"/>
          </rPr>
          <t xml:space="preserve"> com pontos, barras e traços, caso existam. </t>
        </r>
        <r>
          <rPr>
            <b/>
            <u/>
            <sz val="9"/>
            <color indexed="81"/>
            <rFont val="Arial"/>
            <family val="2"/>
          </rPr>
          <t>Ex 14.837/983-15</t>
        </r>
        <r>
          <rPr>
            <sz val="9"/>
            <color indexed="81"/>
            <rFont val="Arial"/>
            <family val="2"/>
          </rPr>
          <t xml:space="preserve">. Caso seja isenta de Inscrição Estadual, escreva a palavra </t>
        </r>
        <r>
          <rPr>
            <b/>
            <u/>
            <sz val="9"/>
            <color indexed="81"/>
            <rFont val="Arial"/>
            <family val="2"/>
          </rPr>
          <t>ISENTA</t>
        </r>
        <r>
          <rPr>
            <sz val="9"/>
            <color indexed="81"/>
            <rFont val="Arial"/>
            <family val="2"/>
          </rPr>
          <t>.</t>
        </r>
      </text>
    </comment>
    <comment ref="S38" authorId="0" shapeId="0" xr:uid="{CCA9CD53-F0D1-4967-97C9-762A5A2872C3}">
      <text>
        <r>
          <rPr>
            <sz val="9"/>
            <color indexed="81"/>
            <rFont val="Tahoma"/>
            <family val="2"/>
          </rPr>
          <t xml:space="preserve">  </t>
        </r>
        <r>
          <rPr>
            <sz val="9"/>
            <color indexed="81"/>
            <rFont val="Arial"/>
            <family val="2"/>
          </rPr>
          <t xml:space="preserve">Informe o número da Inscrição Municipal </t>
        </r>
        <r>
          <rPr>
            <b/>
            <u/>
            <sz val="9"/>
            <color indexed="81"/>
            <rFont val="Arial"/>
            <family val="2"/>
          </rPr>
          <t>da unidade econômica fornecedora do produto e/ou prestadoraprestadora do serviço</t>
        </r>
        <r>
          <rPr>
            <sz val="9"/>
            <color indexed="81"/>
            <rFont val="Arial"/>
            <family val="2"/>
          </rPr>
          <t xml:space="preserve"> com pontos, barras e traços, caso existam. </t>
        </r>
        <r>
          <rPr>
            <b/>
            <sz val="9"/>
            <color indexed="81"/>
            <rFont val="Arial"/>
            <family val="2"/>
          </rPr>
          <t>Ex 5.328/9-20</t>
        </r>
        <r>
          <rPr>
            <sz val="9"/>
            <color indexed="81"/>
            <rFont val="Arial"/>
            <family val="2"/>
          </rPr>
          <t xml:space="preserve">. Caso seja isenta de Inscrição Municipal, escreva a palavra </t>
        </r>
        <r>
          <rPr>
            <b/>
            <u/>
            <sz val="9"/>
            <color indexed="81"/>
            <rFont val="Arial"/>
            <family val="2"/>
          </rPr>
          <t>ISENTA</t>
        </r>
        <r>
          <rPr>
            <sz val="9"/>
            <color indexed="81"/>
            <rFont val="Arial"/>
            <family val="2"/>
          </rPr>
          <t>.</t>
        </r>
      </text>
    </comment>
    <comment ref="S39" authorId="2" shapeId="0" xr:uid="{1B445650-4B1C-4755-89B6-FF5A3C2E86F0}">
      <text>
        <r>
          <rPr>
            <sz val="9"/>
            <color indexed="81"/>
            <rFont val="Arial"/>
            <family val="2"/>
          </rPr>
          <t xml:space="preserve">  Informe o CFOP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t>
        </r>
        <r>
          <rPr>
            <b/>
            <sz val="9"/>
            <color indexed="81"/>
            <rFont val="Arial"/>
            <family val="2"/>
          </rPr>
          <t xml:space="preserve">
  A consulta ao código CFOP pode ser obtida no seguinte link: 
 https://www1.fazenda.gov.br/confaz/
</t>
        </r>
        <r>
          <rPr>
            <sz val="9"/>
            <color indexed="81"/>
            <rFont val="Arial"/>
            <family val="2"/>
          </rPr>
          <t xml:space="preserve"> 
  No caso específico de fornecimento de produtos ou prestação de serviços </t>
        </r>
        <r>
          <rPr>
            <b/>
            <u/>
            <sz val="9"/>
            <color indexed="81"/>
            <rFont val="Arial"/>
            <family val="2"/>
          </rPr>
          <t>TRIBUTADOS pelo ICMS:</t>
        </r>
        <r>
          <rPr>
            <sz val="9"/>
            <color indexed="81"/>
            <rFont val="Arial"/>
            <family val="2"/>
          </rPr>
          <t xml:space="preserve">
  O Sistema BNDES não é contribuinte do ICMS, por isso, não se aplicam as alíquotas interestaduais. Logo, o código CFOP a ser preenchido na DIF deverá ser o destinado a </t>
        </r>
        <r>
          <rPr>
            <b/>
            <u/>
            <sz val="9"/>
            <color indexed="81"/>
            <rFont val="Arial"/>
            <family val="2"/>
          </rPr>
          <t>NÃO CONTRIBUINTE</t>
        </r>
        <r>
          <rPr>
            <sz val="9"/>
            <color indexed="81"/>
            <rFont val="Arial"/>
            <family val="2"/>
          </rPr>
          <t xml:space="preserve">.
Como exemplo, no caso de venda de mercadoria deve ser utilizado o código </t>
        </r>
        <r>
          <rPr>
            <b/>
            <sz val="9"/>
            <color indexed="81"/>
            <rFont val="Arial"/>
            <family val="2"/>
          </rPr>
          <t>5107</t>
        </r>
        <r>
          <rPr>
            <sz val="9"/>
            <color indexed="81"/>
            <rFont val="Arial"/>
            <family val="2"/>
          </rPr>
          <t xml:space="preserve"> (quando Fornecedor e Contratante estiverem domiciliados no mesmo Estado) ou o código </t>
        </r>
        <r>
          <rPr>
            <b/>
            <sz val="9"/>
            <color indexed="81"/>
            <rFont val="Arial"/>
            <family val="2"/>
          </rPr>
          <t>6107</t>
        </r>
        <r>
          <rPr>
            <sz val="9"/>
            <color indexed="81"/>
            <rFont val="Arial"/>
            <family val="2"/>
          </rPr>
          <t xml:space="preserve"> (quando Fornecedor e Contratante estiverem domiciliados em Estados diferentes) específicos para </t>
        </r>
        <r>
          <rPr>
            <b/>
            <u/>
            <sz val="9"/>
            <color indexed="81"/>
            <rFont val="Arial"/>
            <family val="2"/>
          </rPr>
          <t>NÃO CONTRIBUINTE</t>
        </r>
        <r>
          <rPr>
            <sz val="9"/>
            <color indexed="81"/>
            <rFont val="Arial"/>
            <family val="2"/>
          </rPr>
          <t xml:space="preserve">.  
 No caso específico de prestação de serviços </t>
        </r>
        <r>
          <rPr>
            <b/>
            <u/>
            <sz val="9"/>
            <color indexed="81"/>
            <rFont val="Arial"/>
            <family val="2"/>
          </rPr>
          <t>NÃO TRIBUTADOS</t>
        </r>
        <r>
          <rPr>
            <u/>
            <sz val="9"/>
            <color indexed="81"/>
            <rFont val="Arial"/>
            <family val="2"/>
          </rPr>
          <t xml:space="preserve"> </t>
        </r>
        <r>
          <rPr>
            <b/>
            <u/>
            <sz val="9"/>
            <color indexed="81"/>
            <rFont val="Arial"/>
            <family val="2"/>
          </rPr>
          <t>pelo ICMS</t>
        </r>
        <r>
          <rPr>
            <sz val="9"/>
            <color indexed="81"/>
            <rFont val="Arial"/>
            <family val="2"/>
          </rPr>
          <t xml:space="preserve">, favor marcar:
      </t>
        </r>
        <r>
          <rPr>
            <b/>
            <sz val="9"/>
            <color indexed="81"/>
            <rFont val="Arial"/>
            <family val="2"/>
          </rPr>
          <t xml:space="preserve">5933 - </t>
        </r>
        <r>
          <rPr>
            <sz val="9"/>
            <color indexed="81"/>
            <rFont val="Arial"/>
            <family val="2"/>
          </rPr>
          <t xml:space="preserve">quando o serviço estiver sendo prestado por empresa </t>
        </r>
        <r>
          <rPr>
            <b/>
            <sz val="9"/>
            <color indexed="81"/>
            <rFont val="Arial"/>
            <family val="2"/>
          </rPr>
          <t xml:space="preserve">domiciliada no Estado do Rio de Janeiro; </t>
        </r>
        <r>
          <rPr>
            <sz val="9"/>
            <color indexed="81"/>
            <rFont val="Arial"/>
            <family val="2"/>
          </rPr>
          <t xml:space="preserve">  ou
      </t>
        </r>
        <r>
          <rPr>
            <b/>
            <sz val="9"/>
            <color indexed="81"/>
            <rFont val="Arial"/>
            <family val="2"/>
          </rPr>
          <t>6933 -</t>
        </r>
        <r>
          <rPr>
            <sz val="9"/>
            <color indexed="81"/>
            <rFont val="Arial"/>
            <family val="2"/>
          </rPr>
          <t xml:space="preserve"> quando o serviço estiver sendo prestado por empresa </t>
        </r>
        <r>
          <rPr>
            <b/>
            <sz val="9"/>
            <color indexed="81"/>
            <rFont val="Arial"/>
            <family val="2"/>
          </rPr>
          <t>domiciliada fora do Estado do Rio de Janeiro.</t>
        </r>
        <r>
          <rPr>
            <sz val="9"/>
            <color indexed="81"/>
            <rFont val="Arial"/>
            <family val="2"/>
          </rPr>
          <t xml:space="preserve">
  O CFOP identifica a natureza de circulação da mercadoria ou a prestação de serviço de transportes, definindo a incidência do ICMS.</t>
        </r>
      </text>
    </comment>
    <comment ref="S40" authorId="2" shapeId="0" xr:uid="{9B5EF735-1A5C-4498-93D3-A36C59F2D2C7}">
      <text>
        <r>
          <rPr>
            <sz val="9"/>
            <color indexed="81"/>
            <rFont val="Arial"/>
            <family val="2"/>
          </rPr>
          <t xml:space="preserve">  Preencha o código NCM </t>
        </r>
        <r>
          <rPr>
            <b/>
            <u/>
            <sz val="9"/>
            <color indexed="81"/>
            <rFont val="Arial"/>
            <family val="2"/>
          </rPr>
          <t>da unidade econômica fornecedora do produto e/ou prestadora do serviço</t>
        </r>
        <r>
          <rPr>
            <sz val="9"/>
            <color indexed="81"/>
            <rFont val="Arial"/>
            <family val="2"/>
          </rPr>
          <t xml:space="preserve"> no seguinte formato: </t>
        </r>
        <r>
          <rPr>
            <b/>
            <u/>
            <sz val="9"/>
            <color indexed="81"/>
            <rFont val="Arial"/>
            <family val="2"/>
          </rPr>
          <t>xxxxxx.xx</t>
        </r>
        <r>
          <rPr>
            <sz val="9"/>
            <color indexed="81"/>
            <rFont val="Arial"/>
            <family val="2"/>
          </rPr>
          <t xml:space="preserve">
  Caso o código NCM não seja aplicável à mercadoria a ser adquirida ou o que esteja sendo contratado seja um serviço, favor informar </t>
        </r>
        <r>
          <rPr>
            <b/>
            <u/>
            <sz val="9"/>
            <color indexed="81"/>
            <rFont val="Arial"/>
            <family val="2"/>
          </rPr>
          <t>N/A</t>
        </r>
        <r>
          <rPr>
            <sz val="9"/>
            <color indexed="81"/>
            <rFont val="Arial"/>
            <family val="2"/>
          </rPr>
          <t xml:space="preserve"> (Não Aplicável).
  A consulta ao código NCM pode ser obtida no link:  </t>
        </r>
        <r>
          <rPr>
            <b/>
            <sz val="9"/>
            <color indexed="81"/>
            <rFont val="Arial"/>
            <family val="2"/>
          </rPr>
          <t>http://www4.receita.fazenda.gov.br/simulador/PesquisarNCM.jsp</t>
        </r>
        <r>
          <rPr>
            <sz val="9"/>
            <color indexed="81"/>
            <rFont val="Arial"/>
            <family val="2"/>
          </rPr>
          <t xml:space="preserve">
  Qualquer mercadoria, importada ou comprada no Brasil, deve ter um código NCM na sua documentação legal. </t>
        </r>
      </text>
    </comment>
    <comment ref="D41" authorId="0" shapeId="0" xr:uid="{A4C3AD6B-98E0-4E62-BD66-3D417AA342E6}">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SIMPLES NACIONAL</t>
        </r>
      </text>
    </comment>
    <comment ref="D42" authorId="0" shapeId="0" xr:uid="{CB512831-991F-4BCD-BA84-FC56F88CEF15}">
      <text>
        <r>
          <rPr>
            <sz val="9"/>
            <color indexed="81"/>
            <rFont val="Arial"/>
            <family val="2"/>
          </rPr>
          <t xml:space="preserve">  Marque com um </t>
        </r>
        <r>
          <rPr>
            <b/>
            <u/>
            <sz val="9"/>
            <color indexed="81"/>
            <rFont val="Arial"/>
            <family val="2"/>
          </rPr>
          <t>X</t>
        </r>
        <r>
          <rPr>
            <sz val="9"/>
            <color indexed="81"/>
            <rFont val="Arial"/>
            <family val="2"/>
          </rPr>
          <t xml:space="preserve"> se é optante ou não pelo MEI - Micro Empreendedor Individual</t>
        </r>
      </text>
    </comment>
    <comment ref="N48" authorId="0" shapeId="0" xr:uid="{4305C03F-554F-4CA8-A011-B2D49CE523EC}">
      <text>
        <r>
          <rPr>
            <sz val="9"/>
            <color indexed="81"/>
            <rFont val="Arial"/>
            <family val="2"/>
          </rPr>
          <t xml:space="preserve">  Marque </t>
        </r>
        <r>
          <rPr>
            <b/>
            <u/>
            <sz val="9"/>
            <color indexed="81"/>
            <rFont val="Arial"/>
            <family val="2"/>
          </rPr>
          <t>um</t>
        </r>
        <r>
          <rPr>
            <sz val="9"/>
            <color indexed="81"/>
            <rFont val="Arial"/>
            <family val="2"/>
          </rPr>
          <t xml:space="preserve"> dos quadro abaixo, de acordo com o fornecimento:
        □  PRODUTO (produto(s) ou mercadorias(s))
        □ SERVIÇO (serviço(s))
        □ PRODUTO E SERVIÇOS (produto(s) ou mercadorias(s) </t>
        </r>
        <r>
          <rPr>
            <b/>
            <u/>
            <sz val="9"/>
            <color indexed="81"/>
            <rFont val="Arial"/>
            <family val="2"/>
          </rPr>
          <t>E</t>
        </r>
        <r>
          <rPr>
            <sz val="9"/>
            <color indexed="81"/>
            <rFont val="Arial"/>
            <family val="2"/>
          </rPr>
          <t xml:space="preserve"> serviço(s)</t>
        </r>
        <r>
          <rPr>
            <sz val="8"/>
            <color indexed="81"/>
            <rFont val="Tahoma"/>
            <family val="2"/>
          </rPr>
          <t xml:space="preserve">
</t>
        </r>
      </text>
    </comment>
    <comment ref="D52" authorId="0" shapeId="0" xr:uid="{4536DA06-63DF-4A3B-A263-EF6B91156F8D}">
      <text>
        <r>
          <rPr>
            <sz val="9"/>
            <color indexed="81"/>
            <rFont val="Arial"/>
            <family val="2"/>
          </rPr>
          <t xml:space="preserve">  Detalhe o escopo do fornecimento, conforme constará no contrato a ser celebrado entre a Finep e </t>
        </r>
        <r>
          <rPr>
            <b/>
            <u/>
            <sz val="9"/>
            <color indexed="81"/>
            <rFont val="Arial"/>
            <family val="2"/>
          </rPr>
          <t>a unidade econômica fornecedora do produto e/ou prestadora do serviço.</t>
        </r>
        <r>
          <rPr>
            <sz val="9"/>
            <color indexed="81"/>
            <rFont val="Arial"/>
            <family val="2"/>
          </rPr>
          <t xml:space="preserve"> Caso não caiba na primeira linha ou seja composto de diversos itens, use as linhas seguintes. Caso precise, insira mais linhas para realizar a descrição completa do fornecimento.
</t>
        </r>
        <r>
          <rPr>
            <b/>
            <u/>
            <sz val="9"/>
            <color indexed="10"/>
            <rFont val="Arial"/>
            <family val="2"/>
          </rPr>
          <t>ATENÇÃO:</t>
        </r>
        <r>
          <rPr>
            <b/>
            <sz val="9"/>
            <color indexed="10"/>
            <rFont val="Arial"/>
            <family val="2"/>
          </rPr>
          <t xml:space="preserve"> No caso de inclusão de linhas, as linhas devem ser inseridas abaixo de todas as demais, para que não ocorra erros de formatação. </t>
        </r>
        <r>
          <rPr>
            <b/>
            <u/>
            <sz val="9"/>
            <color indexed="10"/>
            <rFont val="Arial"/>
            <family val="2"/>
          </rPr>
          <t xml:space="preserve">Clique na última linha deste bloco para inserir nova(s) linha(s), a fim de manter a formatação original, sem erros.
</t>
        </r>
      </text>
    </comment>
    <comment ref="I64" authorId="0" shapeId="0" xr:uid="{D9935FAE-EA88-407F-970C-8010ACE50BA6}">
      <text>
        <r>
          <rPr>
            <sz val="9"/>
            <color indexed="81"/>
            <rFont val="Arial"/>
            <family val="2"/>
          </rPr>
          <t xml:space="preserve">Informe </t>
        </r>
        <r>
          <rPr>
            <b/>
            <u/>
            <sz val="9"/>
            <color indexed="81"/>
            <rFont val="Arial"/>
            <family val="2"/>
          </rPr>
          <t>o valor total do PRODUTO ou  MERCADORIA,</t>
        </r>
        <r>
          <rPr>
            <sz val="9"/>
            <color indexed="81"/>
            <rFont val="Arial"/>
            <family val="2"/>
          </rPr>
          <t xml:space="preserve"> </t>
        </r>
        <r>
          <rPr>
            <b/>
            <u/>
            <sz val="9"/>
            <color indexed="81"/>
            <rFont val="Arial"/>
            <family val="2"/>
          </rPr>
          <t>excluindo o valor do serviço</t>
        </r>
        <r>
          <rPr>
            <sz val="9"/>
            <color indexed="81"/>
            <rFont val="Arial"/>
            <family val="2"/>
          </rPr>
          <t xml:space="preserve">, se houver.
  Nos casos em que o fornecimento do produto e/ou a prestação do serviço for 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ATENÇÃO:</t>
        </r>
        <r>
          <rPr>
            <sz val="9"/>
            <color indexed="10"/>
            <rFont val="Arial"/>
            <family val="2"/>
          </rPr>
          <t xml:space="preserve"> Caso o fornecimento seja composto de PRODUTOS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PRODUTO deve ser preenchido pelo somatório dos PRODUTOS com o mesmo enquadramento tributário.</t>
        </r>
        <r>
          <rPr>
            <sz val="9"/>
            <color indexed="81"/>
            <rFont val="Arial"/>
            <family val="2"/>
          </rPr>
          <t xml:space="preserve">
</t>
        </r>
      </text>
    </comment>
    <comment ref="P64" authorId="0" shapeId="0" xr:uid="{1DE8AD73-129B-4394-940F-5E3160783BAF}">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4" authorId="0" shapeId="0" xr:uid="{307EFBDB-E871-4290-A452-1F1F712B400E}">
      <text>
        <r>
          <rPr>
            <sz val="9"/>
            <color indexed="81"/>
            <rFont val="Arial"/>
            <family val="2"/>
          </rPr>
          <t xml:space="preserve">  Informe em qual (is) </t>
        </r>
        <r>
          <rPr>
            <b/>
            <u/>
            <sz val="9"/>
            <color indexed="81"/>
            <rFont val="Arial"/>
            <family val="2"/>
          </rPr>
          <t>município(s)</t>
        </r>
        <r>
          <rPr>
            <sz val="9"/>
            <color indexed="81"/>
            <rFont val="Arial"/>
            <family val="2"/>
          </rPr>
          <t xml:space="preserve"> os produtos ou mercadorias serão entregues. Ex.: Rio de Janeiro e Recife.</t>
        </r>
      </text>
    </comment>
    <comment ref="I65" authorId="0" shapeId="0" xr:uid="{35DA4285-645E-442C-B635-EDD8D70D52B0}">
      <text>
        <r>
          <rPr>
            <sz val="9"/>
            <color indexed="81"/>
            <rFont val="Arial"/>
            <family val="2"/>
          </rPr>
          <t xml:space="preserve">  Informe o </t>
        </r>
        <r>
          <rPr>
            <b/>
            <u/>
            <sz val="9"/>
            <color indexed="81"/>
            <rFont val="Arial"/>
            <family val="2"/>
          </rPr>
          <t>valor total do SERVIÇO</t>
        </r>
        <r>
          <rPr>
            <sz val="9"/>
            <color indexed="81"/>
            <rFont val="Arial"/>
            <family val="2"/>
          </rPr>
          <t xml:space="preserve">, </t>
        </r>
        <r>
          <rPr>
            <b/>
            <u/>
            <sz val="9"/>
            <color indexed="81"/>
            <rFont val="Arial"/>
            <family val="2"/>
          </rPr>
          <t>excluindo o valor do produto ou mercadoria</t>
        </r>
        <r>
          <rPr>
            <sz val="9"/>
            <color indexed="81"/>
            <rFont val="Arial"/>
            <family val="2"/>
          </rPr>
          <t>, se houver.
  Nos casos em que o fornecimento do produto e/ou a prestação do serviço for</t>
        </r>
        <r>
          <rPr>
            <b/>
            <sz val="9"/>
            <color indexed="81"/>
            <rFont val="Arial"/>
            <family val="2"/>
          </rPr>
          <t xml:space="preserve"> </t>
        </r>
        <r>
          <rPr>
            <sz val="9"/>
            <color indexed="81"/>
            <rFont val="Arial"/>
            <family val="2"/>
          </rPr>
          <t xml:space="preserve">realizada por </t>
        </r>
        <r>
          <rPr>
            <b/>
            <u/>
            <sz val="9"/>
            <color indexed="81"/>
            <rFont val="Arial"/>
            <family val="2"/>
          </rPr>
          <t>mais de uma unidade econômica (matriz e/ou filiais)</t>
        </r>
        <r>
          <rPr>
            <sz val="9"/>
            <color indexed="81"/>
            <rFont val="Arial"/>
            <family val="2"/>
          </rPr>
          <t xml:space="preserve"> deverá ser entregue </t>
        </r>
        <r>
          <rPr>
            <b/>
            <u/>
            <sz val="9"/>
            <color indexed="81"/>
            <rFont val="Arial"/>
            <family val="2"/>
          </rPr>
          <t>uma DIF para cada unidade econômica, com seus respectivos Valores do Produto e/ou Serviço, de acordo com o escopo que ficará à cargo de cada unidade econômica.</t>
        </r>
        <r>
          <rPr>
            <sz val="9"/>
            <color indexed="81"/>
            <rFont val="Arial"/>
            <family val="2"/>
          </rPr>
          <t xml:space="preserve"> Nesse caso, as DIFs de todas as unidades econômicas deverão ser enviadas em conjunto.
</t>
        </r>
        <r>
          <rPr>
            <sz val="9"/>
            <color indexed="81"/>
            <rFont val="Arial"/>
            <family val="2"/>
          </rPr>
          <t xml:space="preserve">
</t>
        </r>
        <r>
          <rPr>
            <b/>
            <u/>
            <sz val="9"/>
            <color indexed="10"/>
            <rFont val="Arial"/>
            <family val="2"/>
          </rPr>
          <t xml:space="preserve">ATENÇÃO: </t>
        </r>
        <r>
          <rPr>
            <sz val="9"/>
            <color indexed="10"/>
            <rFont val="Arial"/>
            <family val="2"/>
          </rPr>
          <t xml:space="preserve">Caso o fornecimento seja composto de SERVIÇOS que estejam sujeitos a </t>
        </r>
        <r>
          <rPr>
            <b/>
            <u/>
            <sz val="9"/>
            <color indexed="10"/>
            <rFont val="Arial"/>
            <family val="2"/>
          </rPr>
          <t>enquadramentos tributários DISTINTOS</t>
        </r>
        <r>
          <rPr>
            <sz val="9"/>
            <color indexed="10"/>
            <rFont val="Arial"/>
            <family val="2"/>
          </rPr>
          <t xml:space="preserve">, deve ser confeccionada </t>
        </r>
        <r>
          <rPr>
            <b/>
            <u/>
            <sz val="9"/>
            <color indexed="10"/>
            <rFont val="Arial"/>
            <family val="2"/>
          </rPr>
          <t>uma DIF para cada</t>
        </r>
        <r>
          <rPr>
            <sz val="9"/>
            <color indexed="10"/>
            <rFont val="Arial"/>
            <family val="2"/>
          </rPr>
          <t xml:space="preserve"> enquadramento tributário. Neste caso, o valor do SERVIÇO deve ser preenchido pelo somatório dos SERVIÇOS com o mesmo enquadramento tributário.</t>
        </r>
      </text>
    </comment>
    <comment ref="P65" authorId="0" shapeId="0" xr:uid="{64832F14-2391-4D1E-8C9A-2CBDAAB03591}">
      <text>
        <r>
          <rPr>
            <sz val="9"/>
            <color indexed="81"/>
            <rFont val="Arial"/>
            <family val="2"/>
          </rPr>
          <t xml:space="preserve">Informe o </t>
        </r>
        <r>
          <rPr>
            <b/>
            <u/>
            <sz val="9"/>
            <color indexed="81"/>
            <rFont val="Arial"/>
            <family val="2"/>
          </rPr>
          <t>município</t>
        </r>
        <r>
          <rPr>
            <sz val="9"/>
            <color indexed="81"/>
            <rFont val="Arial"/>
            <family val="2"/>
          </rPr>
          <t xml:space="preserve"> de emissão do documento fiscal.
Ex.: Rio de Janeiro e Recife.</t>
        </r>
      </text>
    </comment>
    <comment ref="AD65" authorId="0" shapeId="0" xr:uid="{6E5D149B-5353-48F7-9C1E-B4135765A2FB}">
      <text>
        <r>
          <rPr>
            <sz val="9"/>
            <color indexed="81"/>
            <rFont val="Arial"/>
            <family val="2"/>
          </rPr>
          <t xml:space="preserve">Informe em qual (is) </t>
        </r>
        <r>
          <rPr>
            <b/>
            <u/>
            <sz val="9"/>
            <color indexed="81"/>
            <rFont val="Arial"/>
            <family val="2"/>
          </rPr>
          <t>município(s)</t>
        </r>
        <r>
          <rPr>
            <sz val="9"/>
            <color indexed="81"/>
            <rFont val="Arial"/>
            <family val="2"/>
          </rPr>
          <t xml:space="preserve"> os serviços serão prestados.
Ex.: Brasília.</t>
        </r>
      </text>
    </comment>
    <comment ref="I66" authorId="0" shapeId="0" xr:uid="{BA84DD2B-EF17-48CE-ADBE-0A342815D507}">
      <text>
        <r>
          <rPr>
            <sz val="9"/>
            <color indexed="81"/>
            <rFont val="Arial"/>
            <family val="2"/>
          </rPr>
          <t xml:space="preserve">  Essa célula será preenchida </t>
        </r>
        <r>
          <rPr>
            <b/>
            <u/>
            <sz val="9"/>
            <color indexed="81"/>
            <rFont val="Arial"/>
            <family val="2"/>
          </rPr>
          <t>automaticamente</t>
        </r>
        <r>
          <rPr>
            <sz val="9"/>
            <color indexed="81"/>
            <rFont val="Arial"/>
            <family val="2"/>
          </rPr>
          <t xml:space="preserve"> pela soma das duas células acima (Valor Produto + Valor Serviço).</t>
        </r>
      </text>
    </comment>
    <comment ref="M72" authorId="0" shapeId="0" xr:uid="{88563037-D5D7-45A8-A802-FE3D595987DE}">
      <text>
        <r>
          <rPr>
            <sz val="9"/>
            <color indexed="81"/>
            <rFont val="Arial"/>
            <family val="2"/>
          </rPr>
          <t xml:space="preserve">  Marque com um </t>
        </r>
        <r>
          <rPr>
            <b/>
            <u/>
            <sz val="9"/>
            <color indexed="81"/>
            <rFont val="Arial"/>
            <family val="2"/>
          </rPr>
          <t>X</t>
        </r>
        <r>
          <rPr>
            <sz val="9"/>
            <color indexed="81"/>
            <rFont val="Arial"/>
            <family val="2"/>
          </rPr>
          <t xml:space="preserve"> no(s) quadro(s) abaixo o(s) tipo(s) de documento(s) que será(ão) encaminhado(s).
</t>
        </r>
      </text>
    </comment>
    <comment ref="V118" authorId="0" shapeId="0" xr:uid="{4F9D9839-4709-41C1-8846-2672AD240823}">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 alíquota do </t>
        </r>
        <r>
          <rPr>
            <b/>
            <u/>
            <sz val="9"/>
            <color indexed="81"/>
            <rFont val="Arial"/>
            <family val="2"/>
          </rPr>
          <t>ICMS</t>
        </r>
        <r>
          <rPr>
            <sz val="9"/>
            <color indexed="81"/>
            <rFont val="Arial"/>
            <family val="2"/>
          </rPr>
          <t xml:space="preserve"> que incidirá sobre a base de cálculo, conforme legislação estadual aplicável.</t>
        </r>
      </text>
    </comment>
    <comment ref="AC118" authorId="0" shapeId="0" xr:uid="{88C16E44-C3AD-4E26-9EBB-3E91200CED87}">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t>
        </r>
      </text>
    </comment>
    <comment ref="E121" authorId="0" shapeId="0" xr:uid="{F35D93DC-11ED-406B-897F-827D3DD4D1B4}">
      <text>
        <r>
          <rPr>
            <sz val="9"/>
            <color indexed="81"/>
            <rFont val="Arial"/>
            <family val="2"/>
          </rPr>
          <t xml:space="preserve">  Essa célula é preenchida automaticamente a partir do valor informado no campo VALOR BRUTO DO PRODUTO, item 4) CONDIÇÕES DO FORNECIMENTO.
  </t>
        </r>
        <r>
          <rPr>
            <b/>
            <u/>
            <sz val="9"/>
            <color indexed="81"/>
            <rFont val="Arial"/>
            <family val="2"/>
          </rPr>
          <t>Observação:</t>
        </r>
        <r>
          <rPr>
            <sz val="9"/>
            <color indexed="81"/>
            <rFont val="Arial"/>
            <family val="2"/>
          </rPr>
          <t xml:space="preserve"> Se o fornecimento implicar em produtos que estejam sujeitos a </t>
        </r>
        <r>
          <rPr>
            <b/>
            <u/>
            <sz val="9"/>
            <color indexed="81"/>
            <rFont val="Arial"/>
            <family val="2"/>
          </rPr>
          <t>enquadramentos tributários distintos</t>
        </r>
        <r>
          <rPr>
            <sz val="9"/>
            <color indexed="81"/>
            <rFont val="Arial"/>
            <family val="2"/>
          </rPr>
          <t>, preencha uma DIF para cada caso, dividindo respectivamente os valores dos PRODUTOS a serem fornecidos, por enquadramento tributário.</t>
        </r>
      </text>
    </comment>
    <comment ref="J121" authorId="0" shapeId="0" xr:uid="{E8A503DE-6600-40E4-85B8-21B12B90E04C}">
      <text>
        <r>
          <rPr>
            <sz val="9"/>
            <color indexed="81"/>
            <rFont val="Arial"/>
            <family val="2"/>
          </rPr>
          <t xml:space="preserve">  Caso haja </t>
        </r>
        <r>
          <rPr>
            <b/>
            <u/>
            <sz val="9"/>
            <color indexed="81"/>
            <rFont val="Arial"/>
            <family val="2"/>
          </rPr>
          <t>isenção ou imunidade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 xml:space="preserve">SIMPLES NACIONAL, </t>
        </r>
        <r>
          <rPr>
            <sz val="9"/>
            <color indexed="81"/>
            <rFont val="Arial"/>
            <family val="2"/>
          </rPr>
          <t xml:space="preserve">  </t>
        </r>
        <r>
          <rPr>
            <b/>
            <u/>
            <sz val="9"/>
            <color indexed="81"/>
            <rFont val="Arial"/>
            <family val="2"/>
          </rPr>
          <t>ENTIDADES SEM FINS LUCRATIVOS</t>
        </r>
        <r>
          <rPr>
            <sz val="9"/>
            <color indexed="81"/>
            <rFont val="Arial"/>
            <family val="2"/>
          </rPr>
          <t xml:space="preserve"> e</t>
        </r>
        <r>
          <rPr>
            <b/>
            <u/>
            <sz val="9"/>
            <color indexed="81"/>
            <rFont val="Arial"/>
            <family val="2"/>
          </rPr>
          <t xml:space="preserve"> ENTIDADES BENEFICENTES DE ASSISTÊNCIA SOCIAL</t>
        </r>
        <r>
          <rPr>
            <sz val="9"/>
            <color indexed="81"/>
            <rFont val="Arial"/>
            <family val="2"/>
          </rPr>
          <t xml:space="preserve"> 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t>
        </r>
      </text>
    </comment>
    <comment ref="Q121" authorId="0" shapeId="0" xr:uid="{458ED4D0-0CB1-4A17-BE1E-52124FBA01C2}">
      <text>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com base no VALOR DO PRODUTO e nas informações prestadas sobre BENEFÍCIO FISCAL.</t>
        </r>
      </text>
    </comment>
    <comment ref="Y121" authorId="0" shapeId="0" xr:uid="{80358E1E-A7AE-4701-8A59-C26A340EE3FD}">
      <text>
        <r>
          <rPr>
            <sz val="8"/>
            <color indexed="81"/>
            <rFont val="Tahoma"/>
            <family val="2"/>
          </rPr>
          <t xml:space="preserve">  </t>
        </r>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B135" authorId="0" shapeId="0" xr:uid="{4577B2C2-C88C-4C01-ACC6-1196447968C1}">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6" authorId="0" shapeId="0" xr:uid="{FAD9A04F-6905-453C-8279-131C30E066C7}">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7" authorId="0" shapeId="0" xr:uid="{54D4F5B3-36FB-46BC-BB8E-038452235592}">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B138" authorId="0" shapeId="0" xr:uid="{E2EFDFCE-6966-44B5-823B-209A078F809C}">
      <text>
        <r>
          <rPr>
            <sz val="8"/>
            <color indexed="81"/>
            <rFont val="Tahoma"/>
            <family val="2"/>
          </rPr>
          <t xml:space="preserve">  </t>
        </r>
        <r>
          <rPr>
            <sz val="9"/>
            <color indexed="81"/>
            <rFont val="Arial"/>
            <family val="2"/>
          </rPr>
          <t xml:space="preserve">Clique neste campo para acessar a lista de códigos e descrições de serviços da LC 116 - 2003. Confira com código e descrição previamente sugerido pela Finep. 
</t>
        </r>
        <r>
          <rPr>
            <b/>
            <u/>
            <sz val="9"/>
            <color indexed="81"/>
            <rFont val="Arial"/>
            <family val="2"/>
          </rPr>
          <t>Em caso de divergência, contate o fiscal do contrato administrativo na Finep</t>
        </r>
        <r>
          <rPr>
            <sz val="9"/>
            <color indexed="81"/>
            <rFont val="Arial"/>
            <family val="2"/>
          </rPr>
          <t xml:space="preserve">. Caso o fornecimento seja apenas de produto ou mercadoria, sem a prestação de serviço, preencha </t>
        </r>
        <r>
          <rPr>
            <b/>
            <u/>
            <sz val="9"/>
            <color indexed="81"/>
            <rFont val="Arial"/>
            <family val="2"/>
          </rPr>
          <t>N/A</t>
        </r>
        <r>
          <rPr>
            <sz val="9"/>
            <color indexed="81"/>
            <rFont val="Arial"/>
            <family val="2"/>
          </rPr>
          <t xml:space="preserve"> (não aplicável) em toda a linha.
Use uma linha para cada tipo de serviço do fornecimento. Insira mais linhas, caso necessário.
</t>
        </r>
        <r>
          <rPr>
            <b/>
            <u/>
            <sz val="9"/>
            <color indexed="10"/>
            <rFont val="Arial"/>
            <family val="2"/>
          </rPr>
          <t>ATENÇÃO:</t>
        </r>
        <r>
          <rPr>
            <b/>
            <sz val="9"/>
            <color indexed="10"/>
            <rFont val="Arial"/>
            <family val="2"/>
          </rPr>
          <t xml:space="preserve"> Caso seja necessário incluir linhas, clique na última linha de resposta do quadro para inserir nova(s) linha(s), a fim de manter a formatação original, sem erros.</t>
        </r>
      </text>
    </comment>
    <comment ref="V153" authorId="0" shapeId="0" xr:uid="{73C02AD5-55C1-4F3F-BE6C-B15E1569B662}">
      <text>
        <r>
          <rPr>
            <sz val="9"/>
            <color indexed="81"/>
            <rFont val="Arial"/>
            <family val="2"/>
          </rPr>
          <t xml:space="preserve">  Informe a alíquota do </t>
        </r>
        <r>
          <rPr>
            <b/>
            <u/>
            <sz val="9"/>
            <color indexed="81"/>
            <rFont val="Arial"/>
            <family val="2"/>
          </rPr>
          <t>IRPJ</t>
        </r>
        <r>
          <rPr>
            <sz val="9"/>
            <color indexed="81"/>
            <rFont val="Arial"/>
            <family val="2"/>
          </rPr>
          <t xml:space="preserve"> que incidirá sobre a base de cálculo, conforme anexo I da IN RFB n° 1.234/2012.
  Informe as alíquotas do </t>
        </r>
        <r>
          <rPr>
            <b/>
            <u/>
            <sz val="9"/>
            <color indexed="81"/>
            <rFont val="Arial"/>
            <family val="2"/>
          </rPr>
          <t>ICMS, ISS, e INSS</t>
        </r>
        <r>
          <rPr>
            <sz val="9"/>
            <color indexed="81"/>
            <rFont val="Arial"/>
            <family val="2"/>
          </rPr>
          <t xml:space="preserve"> que incidirão sobre a base de cálculo, conforme legislações aplicáveis.</t>
        </r>
      </text>
    </comment>
    <comment ref="AC153" authorId="0" shapeId="0" xr:uid="{260CC87C-97BD-4562-B8C1-2729F884CFCF}">
      <text>
        <r>
          <rPr>
            <sz val="8"/>
            <color indexed="81"/>
            <rFont val="Tahoma"/>
            <family val="2"/>
          </rPr>
          <t xml:space="preserve">  </t>
        </r>
        <r>
          <rPr>
            <sz val="9"/>
            <color indexed="81"/>
            <rFont val="Arial"/>
            <family val="2"/>
          </rPr>
          <t xml:space="preserve">Detalhe artigo/inciso/etc da Lei ou Norma que proporciona BENEFÍCIO FISCAL para cada tributo, caso tenha marcado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Deixe o campo em branco, caso tenha marcado </t>
        </r>
        <r>
          <rPr>
            <b/>
            <u/>
            <sz val="9"/>
            <color indexed="81"/>
            <rFont val="Arial"/>
            <family val="2"/>
          </rPr>
          <t>X</t>
        </r>
        <r>
          <rPr>
            <sz val="9"/>
            <color indexed="81"/>
            <rFont val="Arial"/>
            <family val="2"/>
          </rPr>
          <t xml:space="preserve"> no campo </t>
        </r>
        <r>
          <rPr>
            <b/>
            <u/>
            <sz val="9"/>
            <color indexed="81"/>
            <rFont val="Arial"/>
            <family val="2"/>
          </rPr>
          <t>NÃO.</t>
        </r>
      </text>
    </comment>
    <comment ref="E156" authorId="0" shapeId="0" xr:uid="{B068CB41-8C8F-4255-AE69-AF85E1321730}">
      <text>
        <r>
          <rPr>
            <sz val="9"/>
            <color indexed="81"/>
            <rFont val="Arial"/>
            <family val="2"/>
          </rPr>
          <t xml:space="preserve">  Essa célula é preenchida automaticamente a partir do valor informado no campo VALOR BRUTO DO SERVIÇO, item 4) CONDIÇÕES DO FORNECIMENTO.
  </t>
        </r>
        <r>
          <rPr>
            <b/>
            <u/>
            <sz val="9"/>
            <color indexed="81"/>
            <rFont val="Arial"/>
            <family val="2"/>
          </rPr>
          <t>Observação:</t>
        </r>
        <r>
          <rPr>
            <sz val="9"/>
            <color indexed="81"/>
            <rFont val="Arial"/>
            <family val="2"/>
          </rPr>
          <t xml:space="preserve"> Se o fornecimento implicar em serviços que estejam sujeitos a </t>
        </r>
        <r>
          <rPr>
            <b/>
            <u/>
            <sz val="9"/>
            <color indexed="81"/>
            <rFont val="Arial"/>
            <family val="2"/>
          </rPr>
          <t>enquadramentos tributários distintos</t>
        </r>
        <r>
          <rPr>
            <sz val="9"/>
            <color indexed="81"/>
            <rFont val="Arial"/>
            <family val="2"/>
          </rPr>
          <t>, preencha uma DIF para cada caso, dividindo respectivamente os valores dos SERVIÇOS a serem prestados, por enquadramento tributário.</t>
        </r>
      </text>
    </comment>
    <comment ref="J156" authorId="0" shapeId="0" xr:uid="{AA80FB15-47B3-4A74-AB95-55C4DA1864F8}">
      <text>
        <r>
          <rPr>
            <sz val="9"/>
            <color indexed="81"/>
            <rFont val="Arial"/>
            <family val="2"/>
          </rPr>
          <t xml:space="preserve">  No caso de serviços, </t>
        </r>
        <r>
          <rPr>
            <b/>
            <u/>
            <sz val="9"/>
            <color indexed="81"/>
            <rFont val="Arial"/>
            <family val="2"/>
          </rPr>
          <t>BENEFÍCIO FISCAL</t>
        </r>
        <r>
          <rPr>
            <sz val="9"/>
            <color indexed="81"/>
            <rFont val="Arial"/>
            <family val="2"/>
          </rPr>
          <t xml:space="preserve"> abrange: isenção, imunidade e reduções da base de cálculo ou alíquota.
  Caso haja </t>
        </r>
        <r>
          <rPr>
            <b/>
            <u/>
            <sz val="9"/>
            <color indexed="81"/>
            <rFont val="Arial"/>
            <family val="2"/>
          </rPr>
          <t>BENEFÍCIO FISCAL</t>
        </r>
        <r>
          <rPr>
            <sz val="9"/>
            <color indexed="81"/>
            <rFont val="Arial"/>
            <family val="2"/>
          </rPr>
          <t xml:space="preserve"> de algum tributo, marque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Caso contrário, marque </t>
        </r>
        <r>
          <rPr>
            <b/>
            <u/>
            <sz val="9"/>
            <color indexed="81"/>
            <rFont val="Arial"/>
            <family val="2"/>
          </rPr>
          <t>X</t>
        </r>
        <r>
          <rPr>
            <sz val="9"/>
            <color indexed="81"/>
            <rFont val="Arial"/>
            <family val="2"/>
          </rPr>
          <t xml:space="preserve"> no campo </t>
        </r>
        <r>
          <rPr>
            <b/>
            <u/>
            <sz val="9"/>
            <color indexed="81"/>
            <rFont val="Arial"/>
            <family val="2"/>
          </rPr>
          <t>NÃO</t>
        </r>
        <r>
          <rPr>
            <sz val="9"/>
            <color indexed="81"/>
            <rFont val="Arial"/>
            <family val="2"/>
          </rPr>
          <t xml:space="preserve">.
  Empresas inscritas no </t>
        </r>
        <r>
          <rPr>
            <b/>
            <u/>
            <sz val="9"/>
            <color indexed="81"/>
            <rFont val="Arial"/>
            <family val="2"/>
          </rPr>
          <t>SIMPLES NACIONAL</t>
        </r>
        <r>
          <rPr>
            <b/>
            <sz val="9"/>
            <color indexed="81"/>
            <rFont val="Arial"/>
            <family val="2"/>
          </rPr>
          <t xml:space="preserve">, </t>
        </r>
        <r>
          <rPr>
            <b/>
            <u/>
            <sz val="9"/>
            <color indexed="81"/>
            <rFont val="Arial"/>
            <family val="2"/>
          </rPr>
          <t>ENTIDADES SEM FINS LUCRATIVOS</t>
        </r>
        <r>
          <rPr>
            <b/>
            <sz val="9"/>
            <color indexed="81"/>
            <rFont val="Arial"/>
            <family val="2"/>
          </rPr>
          <t xml:space="preserve"> e </t>
        </r>
        <r>
          <rPr>
            <b/>
            <u/>
            <sz val="9"/>
            <color indexed="81"/>
            <rFont val="Arial"/>
            <family val="2"/>
          </rPr>
          <t>ENTIDADES BENEFICENTES DE ASSISTÊNCIA SOCIAL</t>
        </r>
        <r>
          <rPr>
            <b/>
            <sz val="9"/>
            <color indexed="81"/>
            <rFont val="Arial"/>
            <family val="2"/>
          </rPr>
          <t xml:space="preserve"> </t>
        </r>
        <r>
          <rPr>
            <sz val="9"/>
            <color indexed="81"/>
            <rFont val="Arial"/>
            <family val="2"/>
          </rPr>
          <t xml:space="preserve">devem marcar </t>
        </r>
        <r>
          <rPr>
            <b/>
            <u/>
            <sz val="9"/>
            <color indexed="81"/>
            <rFont val="Arial"/>
            <family val="2"/>
          </rPr>
          <t>X</t>
        </r>
        <r>
          <rPr>
            <sz val="9"/>
            <color indexed="81"/>
            <rFont val="Arial"/>
            <family val="2"/>
          </rPr>
          <t xml:space="preserve"> no campo </t>
        </r>
        <r>
          <rPr>
            <b/>
            <u/>
            <sz val="9"/>
            <color indexed="81"/>
            <rFont val="Arial"/>
            <family val="2"/>
          </rPr>
          <t>SIM</t>
        </r>
        <r>
          <rPr>
            <sz val="9"/>
            <color indexed="81"/>
            <rFont val="Arial"/>
            <family val="2"/>
          </rPr>
          <t xml:space="preserve"> das linhas correspondentes ao IRPJ, CSLL, PIS/PASEP e COFINS.
  Quanto ao INSS, ver observações 4.1 e 4.2 e o enquadramento como cessão de mão-de-obra / empreitada.</t>
        </r>
      </text>
    </comment>
    <comment ref="Q156" authorId="0" shapeId="0" xr:uid="{37FF1A83-0A8B-4738-B9E1-C11C3A6B1D54}">
      <text>
        <r>
          <rPr>
            <sz val="9"/>
            <color indexed="81"/>
            <rFont val="Arial"/>
            <family val="2"/>
          </rPr>
          <t xml:space="preserve">  </t>
        </r>
        <r>
          <rPr>
            <b/>
            <sz val="9"/>
            <color indexed="81"/>
            <rFont val="Arial"/>
            <family val="2"/>
          </rPr>
          <t xml:space="preserve">IRPJ, CSLL, PIS/PASEP, COFINS e ICMS: </t>
        </r>
        <r>
          <rPr>
            <sz val="9"/>
            <color indexed="81"/>
            <rFont val="Arial"/>
            <family val="2"/>
          </rPr>
          <t xml:space="preserve">Estes campos são </t>
        </r>
        <r>
          <rPr>
            <b/>
            <u/>
            <sz val="9"/>
            <color indexed="81"/>
            <rFont val="Arial"/>
            <family val="2"/>
          </rPr>
          <t>preenchidos automaticamente</t>
        </r>
        <r>
          <rPr>
            <sz val="9"/>
            <color indexed="81"/>
            <rFont val="Arial"/>
            <family val="2"/>
          </rPr>
          <t xml:space="preserve"> com base no VALOR DO SERVIÇO e nas informações prestadas sobre BENEFÍCIO FISCAL. 
</t>
        </r>
        <r>
          <rPr>
            <b/>
            <sz val="9"/>
            <color indexed="81"/>
            <rFont val="Arial"/>
            <family val="2"/>
          </rPr>
          <t xml:space="preserve">  ISS e INSS:</t>
        </r>
        <r>
          <rPr>
            <sz val="9"/>
            <color indexed="81"/>
            <rFont val="Arial"/>
            <family val="2"/>
          </rPr>
          <t xml:space="preserve"> Estes campos são </t>
        </r>
        <r>
          <rPr>
            <b/>
            <u/>
            <sz val="9"/>
            <color indexed="81"/>
            <rFont val="Arial"/>
            <family val="2"/>
          </rPr>
          <t>preenchidos automaticamente</t>
        </r>
        <r>
          <rPr>
            <sz val="9"/>
            <color indexed="81"/>
            <rFont val="Arial"/>
            <family val="2"/>
          </rPr>
          <t xml:space="preserve">. Contudo, havendo deduções permitidas pelas legislações aplicáveis, </t>
        </r>
        <r>
          <rPr>
            <b/>
            <u/>
            <sz val="9"/>
            <color indexed="81"/>
            <rFont val="Arial"/>
            <family val="2"/>
          </rPr>
          <t>informe manualmente neste campo</t>
        </r>
        <r>
          <rPr>
            <sz val="9"/>
            <color indexed="81"/>
            <rFont val="Arial"/>
            <family val="2"/>
          </rPr>
          <t xml:space="preserve"> o VALOR DO SERVIÇO </t>
        </r>
        <r>
          <rPr>
            <b/>
            <u/>
            <sz val="9"/>
            <color indexed="81"/>
            <rFont val="Arial"/>
            <family val="2"/>
          </rPr>
          <t>menos</t>
        </r>
        <r>
          <rPr>
            <sz val="9"/>
            <color indexed="81"/>
            <rFont val="Arial"/>
            <family val="2"/>
          </rPr>
          <t xml:space="preserve"> o valor dessas deduções.</t>
        </r>
      </text>
    </comment>
    <comment ref="Y156" authorId="0" shapeId="0" xr:uid="{A8212262-3FE3-444C-9AFE-0684865AA808}">
      <text>
        <r>
          <rPr>
            <sz val="9"/>
            <color indexed="81"/>
            <rFont val="Arial"/>
            <family val="2"/>
          </rPr>
          <t xml:space="preserve">   Os campos referentes aos valores a serem retidos para cada tributo são </t>
        </r>
        <r>
          <rPr>
            <b/>
            <u/>
            <sz val="9"/>
            <color indexed="81"/>
            <rFont val="Arial"/>
            <family val="2"/>
          </rPr>
          <t>preenchidos automaticamente</t>
        </r>
        <r>
          <rPr>
            <sz val="9"/>
            <color indexed="81"/>
            <rFont val="Arial"/>
            <family val="2"/>
          </rPr>
          <t xml:space="preserve"> pela multiplicação da BASE DE CÁLCULO pela ALÍQUOTA.
  </t>
        </r>
        <r>
          <rPr>
            <b/>
            <u/>
            <sz val="9"/>
            <color indexed="81"/>
            <rFont val="Arial"/>
            <family val="2"/>
          </rPr>
          <t>Não há retenção para o caso do ICMS</t>
        </r>
        <r>
          <rPr>
            <sz val="9"/>
            <color indexed="81"/>
            <rFont val="Arial"/>
            <family val="2"/>
          </rPr>
          <t>.</t>
        </r>
      </text>
    </comment>
    <comment ref="Q162" authorId="0" shapeId="0" xr:uid="{B7C32973-8874-4128-902D-9FC5E016F8B8}">
      <text>
        <r>
          <rPr>
            <sz val="9"/>
            <color indexed="81"/>
            <rFont val="Arial"/>
            <family val="2"/>
          </rPr>
          <t xml:space="preserve"> ISS: Conferir base de cálculo considerando benefícios fiscais, se aplicáveis.</t>
        </r>
      </text>
    </comment>
    <comment ref="V162" authorId="0" shapeId="0" xr:uid="{F8D8345D-76BA-4581-9A4D-98DE36043604}">
      <text>
        <r>
          <rPr>
            <sz val="9"/>
            <color indexed="81"/>
            <rFont val="Arial"/>
            <family val="2"/>
          </rPr>
          <t xml:space="preserve">  Nos casos de locação de bens móveis e/ou imóveis, </t>
        </r>
        <r>
          <rPr>
            <b/>
            <u/>
            <sz val="9"/>
            <color indexed="81"/>
            <rFont val="Arial"/>
            <family val="2"/>
          </rPr>
          <t>que não tenham incidência de ISS</t>
        </r>
        <r>
          <rPr>
            <sz val="9"/>
            <color indexed="81"/>
            <rFont val="Arial"/>
            <family val="2"/>
          </rPr>
          <t xml:space="preserve">, marcar o campo </t>
        </r>
        <r>
          <rPr>
            <b/>
            <u/>
            <sz val="9"/>
            <color indexed="81"/>
            <rFont val="Arial"/>
            <family val="2"/>
          </rPr>
          <t>serviço</t>
        </r>
        <r>
          <rPr>
            <sz val="9"/>
            <color indexed="81"/>
            <rFont val="Arial"/>
            <family val="2"/>
          </rPr>
          <t xml:space="preserve"> na página anterior e informar alíquota </t>
        </r>
        <r>
          <rPr>
            <b/>
            <u/>
            <sz val="9"/>
            <color indexed="81"/>
            <rFont val="Arial"/>
            <family val="2"/>
          </rPr>
          <t>zero</t>
        </r>
        <r>
          <rPr>
            <sz val="9"/>
            <color indexed="81"/>
            <rFont val="Arial"/>
            <family val="2"/>
          </rPr>
          <t xml:space="preserve"> no campo ISS.</t>
        </r>
      </text>
    </comment>
    <comment ref="Q163" authorId="0" shapeId="0" xr:uid="{6B81300A-34D4-4AA4-AC62-18ADE54B77AE}">
      <text>
        <r>
          <rPr>
            <sz val="8"/>
            <color indexed="81"/>
            <rFont val="Tahoma"/>
            <family val="2"/>
          </rPr>
          <t xml:space="preserve"> </t>
        </r>
        <r>
          <rPr>
            <sz val="9"/>
            <color indexed="81"/>
            <rFont val="Arial"/>
            <family val="2"/>
          </rPr>
          <t>INSS: Conferir base de cálculo considerando benefícios fiscais, se aplicáveis.</t>
        </r>
      </text>
    </comment>
    <comment ref="V163" authorId="0" shapeId="0" xr:uid="{3E60AF28-FEB1-45ED-9C47-4F9EF910A3E8}">
      <text>
        <r>
          <rPr>
            <sz val="9"/>
            <color indexed="81"/>
            <rFont val="Arial"/>
            <family val="2"/>
          </rPr>
          <t xml:space="preserve">  A alíquota será de 11% ou 3,5%, conforme estabelecido no art. 110 da IN RFB n° 2.110/22 ou no § 6°, art. 7° da Lei n° 12.546/2011.</t>
        </r>
      </text>
    </comment>
    <comment ref="D171" authorId="0" shapeId="0" xr:uid="{68C5A7F1-E1F9-4492-A5A8-E81F792B0C68}">
      <text>
        <r>
          <rPr>
            <sz val="9"/>
            <color indexed="81"/>
            <rFont val="Arial"/>
            <family val="2"/>
          </rPr>
          <t xml:space="preserve">  Informe o nome </t>
        </r>
        <r>
          <rPr>
            <b/>
            <u/>
            <sz val="9"/>
            <color indexed="81"/>
            <rFont val="Arial"/>
            <family val="2"/>
          </rPr>
          <t>completo</t>
        </r>
        <r>
          <rPr>
            <sz val="9"/>
            <color indexed="81"/>
            <rFont val="Arial"/>
            <family val="2"/>
          </rPr>
          <t xml:space="preserve"> do responsável pelas informações.</t>
        </r>
      </text>
    </comment>
    <comment ref="U171" authorId="0" shapeId="0" xr:uid="{D23CC614-56AD-46D7-AAFC-8AC825401287}">
      <text>
        <r>
          <rPr>
            <sz val="9"/>
            <color indexed="81"/>
            <rFont val="Arial"/>
            <family val="2"/>
          </rPr>
          <t xml:space="preserve">  Informe o CPF do responsável pelas informações no formato </t>
        </r>
        <r>
          <rPr>
            <b/>
            <u/>
            <sz val="9"/>
            <color indexed="81"/>
            <rFont val="Arial"/>
            <family val="2"/>
          </rPr>
          <t>xxx.xxx.xxx-xx</t>
        </r>
      </text>
    </comment>
    <comment ref="AH171" authorId="0" shapeId="0" xr:uid="{70D8BF80-7043-4589-9824-1229BE1742EE}">
      <text>
        <r>
          <rPr>
            <sz val="9"/>
            <color indexed="81"/>
            <rFont val="Arial"/>
            <family val="2"/>
          </rPr>
          <t xml:space="preserve">  Informe a função/cargo do responsável pelas informações. Ex.: </t>
        </r>
        <r>
          <rPr>
            <b/>
            <sz val="9"/>
            <color indexed="81"/>
            <rFont val="Arial"/>
            <family val="2"/>
          </rPr>
          <t>Diretor Administrativo.</t>
        </r>
      </text>
    </comment>
    <comment ref="AA174" authorId="0" shapeId="0" xr:uid="{EF30FE67-046B-49FE-8ECF-9C95A55D6BA8}">
      <text>
        <r>
          <rPr>
            <sz val="9"/>
            <color indexed="81"/>
            <rFont val="Arial"/>
            <family val="2"/>
          </rPr>
          <t xml:space="preserve">  Após preencher todas as informações da DIF, imprima e colha as assinaturas </t>
        </r>
        <r>
          <rPr>
            <b/>
            <u/>
            <sz val="9"/>
            <color indexed="81"/>
            <rFont val="Arial"/>
            <family val="2"/>
          </rPr>
          <t>do representante legal da empresa, preferencialmente em conjunto com o contador responsável</t>
        </r>
        <r>
          <rPr>
            <b/>
            <sz val="9"/>
            <color indexed="81"/>
            <rFont val="Arial"/>
            <family val="2"/>
          </rPr>
          <t>.</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no BNDES.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r>
          <rPr>
            <sz val="8"/>
            <color indexed="81"/>
            <rFont val="Tahoma"/>
            <family val="2"/>
          </rPr>
          <t xml:space="preserve">
</t>
        </r>
      </text>
    </comment>
    <comment ref="E178" authorId="0" shapeId="0" xr:uid="{AEF397DF-A741-4858-8459-59B8422C095C}">
      <text>
        <r>
          <rPr>
            <sz val="8"/>
            <color indexed="81"/>
            <rFont val="Tahoma"/>
            <family val="2"/>
          </rPr>
          <t xml:space="preserve">  </t>
        </r>
        <r>
          <rPr>
            <sz val="9"/>
            <color indexed="81"/>
            <rFont val="Arial"/>
            <family val="2"/>
          </rPr>
          <t xml:space="preserve">Informe o </t>
        </r>
        <r>
          <rPr>
            <b/>
            <u/>
            <sz val="9"/>
            <color indexed="81"/>
            <rFont val="Arial"/>
            <family val="2"/>
          </rPr>
          <t>nome completo</t>
        </r>
        <r>
          <rPr>
            <sz val="9"/>
            <color indexed="81"/>
            <rFont val="Arial"/>
            <family val="2"/>
          </rPr>
          <t xml:space="preserve"> do contador responsável.</t>
        </r>
      </text>
    </comment>
    <comment ref="W178" authorId="0" shapeId="0" xr:uid="{73DC8839-0878-4F98-84FC-D157502783E5}">
      <text>
        <r>
          <rPr>
            <sz val="9"/>
            <color indexed="81"/>
            <rFont val="Arial"/>
            <family val="2"/>
          </rPr>
          <t xml:space="preserve">  Informe o número de registro no Conselho Regional de Contabilidade do contador responsável.</t>
        </r>
      </text>
    </comment>
    <comment ref="AD178" authorId="0" shapeId="0" xr:uid="{F2FC42B3-0E74-4F8B-9DB5-615303EE3508}">
      <text>
        <r>
          <rPr>
            <sz val="9"/>
            <color indexed="81"/>
            <rFont val="Arial"/>
            <family val="2"/>
          </rPr>
          <t xml:space="preserve">  Após preencher todas as informações da DIF, imprima e colha </t>
        </r>
        <r>
          <rPr>
            <b/>
            <u/>
            <sz val="9"/>
            <color indexed="81"/>
            <rFont val="Arial"/>
            <family val="2"/>
          </rPr>
          <t>as assinaturas do representante legal da empresa, preferencialmente em conjunto com o contador responsável.</t>
        </r>
        <r>
          <rPr>
            <sz val="9"/>
            <color indexed="81"/>
            <rFont val="Arial"/>
            <family val="2"/>
          </rPr>
          <t xml:space="preserve">
  O(s) documento(s) datado(s) e assinado(s) deverá(ão) ser enviado(s) </t>
        </r>
        <r>
          <rPr>
            <b/>
            <u/>
            <sz val="9"/>
            <color indexed="81"/>
            <rFont val="Arial"/>
            <family val="2"/>
          </rPr>
          <t>pelo Fornecedor</t>
        </r>
        <r>
          <rPr>
            <sz val="9"/>
            <color indexed="81"/>
            <rFont val="Arial"/>
            <family val="2"/>
          </rPr>
          <t xml:space="preserve">, </t>
        </r>
        <r>
          <rPr>
            <b/>
            <u/>
            <sz val="9"/>
            <color indexed="81"/>
            <rFont val="Arial"/>
            <family val="2"/>
          </rPr>
          <t>por meio físico ou eletrônico</t>
        </r>
        <r>
          <rPr>
            <sz val="9"/>
            <color indexed="81"/>
            <rFont val="Arial"/>
            <family val="2"/>
          </rPr>
          <t xml:space="preserve">, </t>
        </r>
        <r>
          <rPr>
            <b/>
            <u/>
            <sz val="9"/>
            <color indexed="81"/>
            <rFont val="Arial"/>
            <family val="2"/>
          </rPr>
          <t xml:space="preserve">ao Gestor do contrato administrativo na FINAME.
</t>
        </r>
        <r>
          <rPr>
            <sz val="9"/>
            <color indexed="81"/>
            <rFont val="Arial"/>
            <family val="2"/>
          </rPr>
          <t xml:space="preserve"> 
  No caso de subcontratação, </t>
        </r>
        <r>
          <rPr>
            <b/>
            <u/>
            <sz val="9"/>
            <color indexed="81"/>
            <rFont val="Arial"/>
            <family val="2"/>
          </rPr>
          <t>o Fornecedor contratado pelo BNDES deverá juntar todas as DIFS dos seus subcontratados, devidamente preenchidas e assinadas, para enviar em conjunto com a sua DIF.</t>
        </r>
        <r>
          <rPr>
            <sz val="9"/>
            <color indexed="81"/>
            <rFont val="Arial"/>
            <family val="2"/>
          </rPr>
          <t xml:space="preserve">
  As abas "Instruções Gerais", LC 116-2003" e "Anexos I e II" não devem ser enviadas.</t>
        </r>
      </text>
    </comment>
  </commentList>
</comments>
</file>

<file path=xl/sharedStrings.xml><?xml version="1.0" encoding="utf-8"?>
<sst xmlns="http://schemas.openxmlformats.org/spreadsheetml/2006/main" count="1664" uniqueCount="538">
  <si>
    <t>1 – Serviços de informática e congêneres.</t>
  </si>
  <si>
    <t>1.01 – Análise e desenvolvimento de sistemas.</t>
  </si>
  <si>
    <t>1.02 – Programação.</t>
  </si>
  <si>
    <t>1.03 – Processamento de dados e congêneres.</t>
  </si>
  <si>
    <t>1.04 – Elaboração de programas de computadores, inclusive de jogos eletrônicos.</t>
  </si>
  <si>
    <t>1.05 – Licenciamento ou cessão de direito de uso de programas de computação.</t>
  </si>
  <si>
    <t>1.06 – Assessoria e consultoria em informática.</t>
  </si>
  <si>
    <t>1.07 – Suporte técnico em informática, inclusive instalação, configuração e manutenção de programas de computação e bancos de dados.</t>
  </si>
  <si>
    <t>1.08 – Planejamento, confecção, manutenção e atualização de páginas eletrônicas.</t>
  </si>
  <si>
    <t>2 – Serviços de pesquisas e desenvolvimento de qualquer natureza.</t>
  </si>
  <si>
    <t>2.01 – Serviços de pesquisas e desenvolvimento de qualquer natureza.</t>
  </si>
  <si>
    <t>3 – Serviços prestados mediante locação, cessão de direito de uso e congêneres.</t>
  </si>
  <si>
    <t>3.01 –   (VETADO)</t>
  </si>
  <si>
    <t>3.02 – Cessão de direito de uso de marcas e de sinais de propaganda.</t>
  </si>
  <si>
    <t>3.03 – Exploração de salões de festas, centro de convenções, escritórios virtuais, stands, quadras esportivas, estádios, ginásios, auditórios, casas de espetáculos, parques de diversões, canchas e congêneres, para realização de eventos ou negócios de qualquer natureza.</t>
  </si>
  <si>
    <t>3.04 – Locação, sublocação, arrendamento, direito de passagem ou permissão de uso, compartilhado ou não, de ferrovia, rodovia, postes, cabos, dutos e condutos de qualquer natureza.</t>
  </si>
  <si>
    <t>3.05 – Cessão de andaimes, palcos, coberturas e outras estruturas de uso temporário.</t>
  </si>
  <si>
    <t>4 – Serviços de saúde, assistência médica e congêneres.</t>
  </si>
  <si>
    <t>4.01 – Medicina e biomedicina.</t>
  </si>
  <si>
    <t>4.02 – Análises clínicas, patologia, eletricidade médica, radioterapia, quimioterapia, ultra-sonografia, ressonância magnética, radiologia, tomografia e congêneres.</t>
  </si>
  <si>
    <t>4.03 – Hospitais, clínicas, laboratórios, sanatórios, manicômios, casas de saúde, prontos-socorros, ambulatórios e congêneres.</t>
  </si>
  <si>
    <t>4.04 – Instrumentação cirúrgica.</t>
  </si>
  <si>
    <t>4.05 – Acupuntura.</t>
  </si>
  <si>
    <t>4.06 – Enfermagem, inclusive serviços auxiliares.</t>
  </si>
  <si>
    <t>4.07 – Serviços farmacêuticos.</t>
  </si>
  <si>
    <t>4.08 – Terapia ocupacional, fisioterapia e fonoaudiologia.</t>
  </si>
  <si>
    <t>4.09 – Terapias de qualquer espécie destinadas ao tratamento físico, orgânico e mental.</t>
  </si>
  <si>
    <t>4.10 – Nutrição.</t>
  </si>
  <si>
    <t>4.11 – Obstetrícia.</t>
  </si>
  <si>
    <t>4.12 – Odontologia.</t>
  </si>
  <si>
    <t>4.13 – Ortóptica.</t>
  </si>
  <si>
    <t>4.14 – Próteses sob encomenda.</t>
  </si>
  <si>
    <t>4.15 – Psicanálise.</t>
  </si>
  <si>
    <t>4.16 – Psicologia.</t>
  </si>
  <si>
    <t>4.17 – Casas de repouso e de recuperação, creches, asilos e congêneres.</t>
  </si>
  <si>
    <t>4.18 – Inseminação artificial, fertilização in vitro e congêneres.</t>
  </si>
  <si>
    <t>4.19 – Bancos de sangue, leite, pele, olhos, óvulos, sêmen e congêneres.</t>
  </si>
  <si>
    <t>a) Os serviços, no todo ou em parte, podem ser enquadrados no Anexo I? (veja aba " Anexos I e II " deste arquivo)</t>
  </si>
  <si>
    <t>b) Os serviços, no todo ou em parte, podem ser enquadrados no Anexo II? (veja aba " Anexos I e II " deste arquivo)</t>
  </si>
  <si>
    <t>4.20 – Coleta de sangue, leite, tecidos, sêmen, órgãos e materiais biológicos de qualquer espécie.</t>
  </si>
  <si>
    <t>4.21 – Unidade de atendimento, assistência ou tratamento móvel e congêneres.</t>
  </si>
  <si>
    <t>4.22 – Planos de medicina de grupo ou individual e convênios para prestação de assistência médica, hospitalar, odontológica e congêneres.</t>
  </si>
  <si>
    <t>4.23 – Outros planos de saúde que se cumpram através de serviços de terceiros contratados, credenciados, cooperados ou apenas pagos pelo operador do plano mediante indicação do beneficiário.</t>
  </si>
  <si>
    <t>5 – Serviços de medicina e assistência veterinária e congêneres.</t>
  </si>
  <si>
    <t>5.01 – Medicina veterinária e zootecnia.</t>
  </si>
  <si>
    <t>5.02 – Hospitais, clínicas, ambulatórios, prontos-socorros e congêneres, na área veterinária.</t>
  </si>
  <si>
    <t>5.03 – Laboratórios de análise na área veterinária.</t>
  </si>
  <si>
    <r>
      <t>Observação 2:</t>
    </r>
    <r>
      <rPr>
        <b/>
        <sz val="9"/>
        <color indexed="10"/>
        <rFont val="Arial"/>
        <family val="2"/>
      </rPr>
      <t xml:space="preserve"> </t>
    </r>
    <r>
      <rPr>
        <sz val="9"/>
        <color indexed="10"/>
        <rFont val="Arial"/>
        <family val="2"/>
      </rPr>
      <t>Se o fornecimento implicar em produtos que estejam sujeitos a enquadramentos tributários distintos, preencha uma DIF para cada caso.</t>
    </r>
  </si>
  <si>
    <r>
      <t>Observação 2:</t>
    </r>
    <r>
      <rPr>
        <sz val="9"/>
        <color indexed="10"/>
        <rFont val="Arial"/>
        <family val="2"/>
      </rPr>
      <t xml:space="preserve"> Se o fornecimento implicar em serviços que estejam sujeitos a enquadramentos tributários distintos, preencha uma DIF para cada caso.</t>
    </r>
  </si>
  <si>
    <t>5.04 – Inseminação artificial, fertilização in vitro e congêneres.</t>
  </si>
  <si>
    <t>5.05 – Bancos de sangue e de órgãos e congêneres.</t>
  </si>
  <si>
    <t>5.06 – Coleta de sangue, leite, tecidos, sêmen, órgãos e materiais biológicos de qualquer espécie.</t>
  </si>
  <si>
    <t>5.07 – Unidade de atendimento, assistência ou tratamento móvel e congêneres.</t>
  </si>
  <si>
    <t>5.08 – Guarda, tratamento, amestramento, embelezamento, alojamento e congêneres.</t>
  </si>
  <si>
    <t>5.09 – Planos de atendimento e assistência médico-veterinária.</t>
  </si>
  <si>
    <t>6 – Serviços de cuidados pessoais, estética, atividades físicas e congêneres.</t>
  </si>
  <si>
    <t>6.01 – Barbearia, cabeleireiros, manicuros, pedicuros e congêneres.</t>
  </si>
  <si>
    <t>6.02 – Esteticistas, tratamento de pele, depilação e congêneres.</t>
  </si>
  <si>
    <t>6.03 – Banhos, duchas, sauna, massagens e congêneres.</t>
  </si>
  <si>
    <t>6.04 – Ginástica, dança, esportes, natação, artes marciais e demais atividades físicas.</t>
  </si>
  <si>
    <t>6.05 – Centros de emagrecimento, spa e congêneres.</t>
  </si>
  <si>
    <t>7 – Serviços relativos a engenharia, arquitetura, geologia, urbanismo, construção civil, manutenção, limpeza, meio ambiente, saneamento e congêneres.</t>
  </si>
  <si>
    <t>7.01 – Engenharia, agronomia, agrimensura, arquitetura, geologia, urbanismo, paisagismo e congêneres.</t>
  </si>
  <si>
    <t>7.02 – Execução, por administração, empreitada ou subempreitada, de obras de construção civil, hidráulica ou elétrica e de outras obras semelhantes, inclusive sondagem, perfuração de poços, escavação, drenagem e irrigação, terraplanagem, pavimentação, concretagem e a instalação e montagem de produtos, peças e equipamentos (exceto o fornecimento de mercadorias produzidas pelo prestador de serviços fora do local da prestação dos serviços, que fica sujeito ao ICMS).</t>
  </si>
  <si>
    <t>7.03 – Elaboração de planos diretores, estudos de viabilidade, estudos organizacionais e outros, relacionados com obras e serviços de engenharia; elaboração de anteprojetos, projetos básicos e projetos executivos para trabalhos de engenharia.</t>
  </si>
  <si>
    <t>7.04 – Demolição.</t>
  </si>
  <si>
    <t>7.05 – Reparação, conservação e reforma de edifícios, estradas, pontes, portos e congêneres (exceto o fornecimento de mercadorias produzidas pelo prestador dos serviços, fora do local da prestação dos serviços, que fica sujeito ao ICMS).</t>
  </si>
  <si>
    <t>7.06 – Colocação e instalação de tapetes, carpetes, assoalhos, cortinas, revestimentos de parede, vidros, divisórias, placas de gesso e congêneres, com material fornecido pelo tomador do serviço.</t>
  </si>
  <si>
    <t>7.07 – Recuperação, raspagem, polimento e lustração de pisos e congêneres.</t>
  </si>
  <si>
    <t>7.08 – Calafetação.</t>
  </si>
  <si>
    <t>7.09 – Varrição, coleta, remoção, incineração, tratamento, reciclagem, separação e destinação final de lixo, rejeitos e outros resíduos quaisquer.</t>
  </si>
  <si>
    <t>7.10 – Limpeza, manutenção e conservação de vias e logradouros públicos, imóveis, chaminés, piscinas, parques, jardins e congêneres.</t>
  </si>
  <si>
    <t>7.11 – Decoração e jardinagem, inclusive corte e poda de árvores.</t>
  </si>
  <si>
    <t>7.12 – Controle e tratamento de efluentes de qualquer natureza e de agentes físicos, químicos e biológicos.</t>
  </si>
  <si>
    <t>7.13 – Dedetização, desinfecção, desinsetização, imunização, higienização, desratização, pulverização e congêneres.</t>
  </si>
  <si>
    <t>7.14 –   (VETADO)</t>
  </si>
  <si>
    <t>7.15 –   (VETADO)</t>
  </si>
  <si>
    <t>7.17 – Escoramento, contenção de encostas e serviços congêneres.</t>
  </si>
  <si>
    <t>7.18 – Limpeza e dragagem de rios, portos, canais, baías, lagos, lagoas, represas, açudes e congêneres.</t>
  </si>
  <si>
    <t>7.19 – Acompanhamento e fiscalização da execução de obras de engenharia, arquitetura e urbanismo.</t>
  </si>
  <si>
    <t>7.20 – Aerofotogrametria (inclusive interpretação), cartografia, mapeamento, levantamentos topográficos, batimétricos, geográficos, geodésicos, geológicos, geofísicos e congêneres.</t>
  </si>
  <si>
    <t>7.21 – Pesquisa, perfuração, cimentação, mergulho, perfilagem, concretação, testemunhagem, pescaria, estimulação e outros serviços relacionados com a exploração e explotação de petróleo, gás natural e de outros recursos minerais.</t>
  </si>
  <si>
    <t>7.22 – Nucleação e bombardeamento de nuvens e congêneres.</t>
  </si>
  <si>
    <t>8 – Serviços de educação, ensino, orientação pedagógica e educacional, instrução, treinamento e avaliação pessoal de qualquer grau ou natureza.</t>
  </si>
  <si>
    <t>8.01 – Ensino regular pré-escolar, fundamental, médio e superior.</t>
  </si>
  <si>
    <t xml:space="preserve">limpeza, conservação ou zeladoria, que se constituam em varrição, lavagem, enceramento ou em outros serviços destinados a manter a higiene, o asseio ou a conservação de praias, jardins, rodovias, monumentos, edificações, instalações, dependências, logradouros, vias públicas, pátios ou de áreas de uso comum; </t>
  </si>
  <si>
    <r>
      <t>natureza rural, que se constituam em desmatamento, lenhamento, aração ou gradeamento, capina, colocação o</t>
    </r>
    <r>
      <rPr>
        <b/>
        <sz val="11"/>
        <color indexed="81"/>
        <rFont val="Arial"/>
        <family val="2"/>
      </rPr>
      <t xml:space="preserve">u reparação de cercas, irrigação, adubação, controle de pragas ou de ervas daninhas, plantio, colheita, lavagem, limpeza, manejo de animais, tosquia, inseminação, castração, marcação, ordenhamento e embalagem ou extração de produtos de origem animal ou vegetal; </t>
    </r>
  </si>
  <si>
    <t>preparação de dados para processamento, executados com vistas a viabilizar ou a facilitar o processamento de informações, tais como o escaneamento manual ou a leitura ótica.</t>
  </si>
  <si>
    <t xml:space="preserve">acabamento, que envolvam a conclusão, o preparo final ou a incorporação das últimas partes ou dos componentes de produtos, para o fim de colocá-los em condição de uso; </t>
  </si>
  <si>
    <t xml:space="preserve">embalagem, relacionados com o preparo de produtos ou de mercadorias visando à preservação ou à conservação de suas características para transporte ou guarda; </t>
  </si>
  <si>
    <t xml:space="preserve">coleta ou reciclagem de lixo ou de resíduos, que envolvam a busca, o transporte, a separação, o tratamento ou a transformação de materiais inservíveis ou resultantes de processos produtivos, exceto quando realizados com a utilização de equipamentos tipo contêineres ou caçambas estacionárias; </t>
  </si>
  <si>
    <t xml:space="preserve">hotelaria, que concorram para o atendimento ao hóspede em hotel, pousada, paciente em hospital, clínica ou em outros estabelecimentos do gênero; </t>
  </si>
  <si>
    <t xml:space="preserve">corte ou ligação de serviços públicos, que tenham como objetivo a interrupção ou a conexão do fornecimento de água, de esgoto, de energia elétrica, de gás ou de telecomunicações; </t>
  </si>
  <si>
    <r>
      <t>distribuição, que se constituam em entrega, em locais predeterminados, ainda que em via pública, de bebidas, de</t>
    </r>
    <r>
      <rPr>
        <b/>
        <sz val="11"/>
        <color indexed="81"/>
        <rFont val="Arial"/>
        <family val="2"/>
      </rPr>
      <t xml:space="preserve"> alimentos, de discos, de panfletos, de periódicos, de jornais, de revistas ou de amostras, dentre outros produtos, mesmo que distribuídos no mesmo período a vários contratantes; </t>
    </r>
  </si>
  <si>
    <t xml:space="preserve">treinamento e ensino, assim considerados como o conjunto de serviços envolvidos na transmissão de conhecimentos para a instrução ou para a capacitação de pessoas; </t>
  </si>
  <si>
    <t>Entidade Sem Fins Lucrativos</t>
  </si>
  <si>
    <t xml:space="preserve"> Sim</t>
  </si>
  <si>
    <t>Entidade Beneficente de Assistência Social</t>
  </si>
  <si>
    <t xml:space="preserve"> Não</t>
  </si>
  <si>
    <t>4) SIMPLES NACIONAL, ENTIDADE SEM FINS LUCRATIVOS e ENTIDADE BENEFICENTE DE ASSISTÊNCIA SOCIAL:</t>
  </si>
  <si>
    <t>ENQUADRAMENTOS E RETENÇÕES TRIBUTÁRIAS DOS SERVIÇOS A SEREM PRESTADOS</t>
  </si>
  <si>
    <t>ENQUADRAMENTOS E RETENÇÕES TRIBUTÁRIAS DOS PRODUTOS A SEREM FORNECIDOS</t>
  </si>
  <si>
    <t>ENQUADRAMENTOS E RETENÇÕES TRIBUTÁRIAS</t>
  </si>
  <si>
    <t>1) Antes de começar a preencher,favor  ler a aba Instruções Gerais deste arquivo;</t>
  </si>
  <si>
    <t xml:space="preserve">entrega de contas e de documentos, que tenham como finalidade fazer chegar ao destinatário documentos diversos tais como, conta de água, conta de energia elétrica, conta de telefone, boleto de cobrança, cartão de crédito, mala direta ou similares; </t>
  </si>
  <si>
    <t xml:space="preserve">ligação de medidores, que tenham por objeto a instalação de equipamentos destinados a aferir o consumo ou a utilização de determinado produto ou serviço; </t>
  </si>
  <si>
    <t xml:space="preserve">leitura de medidores, aqueles executados, periodicamente, para a coleta das informações aferidas por esses equipamentos, tais como a velocidade (radar), o consumo de água, de gás ou de energia elétrica; </t>
  </si>
  <si>
    <t xml:space="preserve">montagem, que envolvam a reunião sistemática, conforme disposição predeterminada em processo industrial ou artesanal, das peças de um dispositivo, de um mecanismo ou de qualquer objeto, de modo que possa funcionar ou atingir o fim a que se destina; </t>
  </si>
  <si>
    <t xml:space="preserve">operação de máquinas, de equipamentos e de veículos relacionados com a sua movimentação ou funcionamento, envolvendo serviços do tipo manobra de veículo, operação de guindaste, painel eletroeletrônico, trator, colheitadeira, moenda, empilhadeira ou caminhão fora-de-estrada; </t>
  </si>
  <si>
    <t xml:space="preserve">operação de pedágio ou de terminal de transporte, que envolvam a manutenção, a conservação, a limpeza ou o aparelhamento de terminal de passageiros terrestre, aéreo ou aquático, de rodovia, de via pública, e que envolvam serviços prestados diretamente aos usuários; </t>
  </si>
  <si>
    <t xml:space="preserve">operação de transporte de passageiros, inclusive nos casos de concessão ou de subconcessão, envolvendo o deslocamento de pessoas por meio terrestre, aquático ou aéreo; </t>
  </si>
  <si>
    <r>
      <t xml:space="preserve">portaria, recepção ou ascensorista, realizados com vistas ao ordenamento ou ao controle do trânsito de </t>
    </r>
    <r>
      <rPr>
        <u/>
        <sz val="11"/>
        <rFont val="Arial"/>
        <family val="2"/>
      </rPr>
      <t>pessoas</t>
    </r>
    <r>
      <rPr>
        <sz val="11"/>
        <rFont val="Arial"/>
        <family val="2"/>
      </rPr>
      <t xml:space="preserve"> em locais de acesso público ou à distribuição de encomendas ou de documentos; </t>
    </r>
  </si>
  <si>
    <t xml:space="preserve">promoção de vendas ou de eventos, que tenham por finalidade colocar em evidência as qualidades de produtos ou a realização de shows, de feiras, de convenções, de rodeios, de festas ou de jogos; </t>
  </si>
  <si>
    <t>Veja o exemplo abaixo:</t>
  </si>
  <si>
    <t>QUADRO RESUMO: Valor total do contrato de prestação de serviço: R$ 1.000.000,00</t>
  </si>
  <si>
    <t>Prestador do Serviço</t>
  </si>
  <si>
    <t>Dados Cadastrais do Fornecedor</t>
  </si>
  <si>
    <t>Objeto do Fornecimento</t>
  </si>
  <si>
    <t>Incidências tributarias</t>
  </si>
  <si>
    <t>Emissor da Nota Fiscal</t>
  </si>
  <si>
    <t>Contratante 
do 
Serviço</t>
  </si>
  <si>
    <t>Produto: 0</t>
  </si>
  <si>
    <t>Serviço: R$ 600.000,00</t>
  </si>
  <si>
    <t>Serviço: R$ 400.000,00</t>
  </si>
  <si>
    <t>Incidências Tributarias da Filial BSB do Fornecedor</t>
  </si>
  <si>
    <t xml:space="preserve">telefonia ou de telemarketing, que envolvam a operação de centrais ou de aparelhos telefônicos ou de teleatendimento. </t>
  </si>
  <si>
    <t>8.02 – Instrução, treinamento, orientação pedagógica e educacional, avaliação de conhecimentos de qualquer natureza.</t>
  </si>
  <si>
    <t>9 – Serviços relativos a hospedagem, turismo, viagens e congêneres.</t>
  </si>
  <si>
    <t>9.01 – Hospedagem de qualquer natureza em hotéis, apart-service condominiais, flat, apart-hotéis, hotéis residência, residence-service, suite service, hotelaria marítima, motéis, pensões e congêneres; ocupação por temporada com fornecimento de serviço (o valor da alimentação e gorjeta, quando incluído no preço da diária, fica sujeito ao Imposto Sobre Serviços).</t>
  </si>
  <si>
    <t>9.02 – Agenciamento, organização, promoção, intermediação e execução de programas de turismo, passeios, viagens, excursões, hospedagens e congêneres.</t>
  </si>
  <si>
    <t>3) Cada campo tem comentários para auxiliar o preenchimento. Passe o mouse para acessar os comentários;</t>
  </si>
  <si>
    <t xml:space="preserve">digitação, que compreendam a inserção de dados em meio informatizado por operação de teclados ou de similares; </t>
  </si>
  <si>
    <t xml:space="preserve">acondicionamento, compreendendo os serviços envolvidos no processo de colocação ordenada dos produtos quando do seu armazenamento ou transporte, a exemplo de sua colocação em paletes, empilhamento, amarração, dentre outros; </t>
  </si>
  <si>
    <t xml:space="preserve">cobrança, que objetivem o recebimento de quaisquer valores devidos à empresa contratante, ainda que executados periodicamente; </t>
  </si>
  <si>
    <t xml:space="preserve">copa, que envolvam a preparação, o manuseio e a distribuição de todo ou de qualquer produto alimentício; </t>
  </si>
  <si>
    <t xml:space="preserve">manutenção de instalações, de máquinas ou de equipamentos, quando indispensáveis ao seu funcionamento regular e permanente e desde que mantida equipe à disposição da contratante; </t>
  </si>
  <si>
    <r>
      <t xml:space="preserve">recepção, triagem ou movimentação, relacionados ao recebimento, à contagem, à conferência, à seleção ou ao remanejamento de </t>
    </r>
    <r>
      <rPr>
        <u/>
        <sz val="11"/>
        <rFont val="Arial"/>
        <family val="2"/>
      </rPr>
      <t xml:space="preserve">materiais; </t>
    </r>
  </si>
  <si>
    <t xml:space="preserve">secretaria e expediente, quando relacionados com o desempenho de rotinas administrativas; </t>
  </si>
  <si>
    <t xml:space="preserve">saúde, quando prestados por empresas da área da saúde e direcionados ao atendimento de pacientes, tendo em vista avaliar, recuperar, manter ou melhorar o estado físico, mental ou emocional desses pacientes; </t>
  </si>
  <si>
    <t>9.03 – Guias de turismo.</t>
  </si>
  <si>
    <t>10 – Serviços de intermediação e congêneres.</t>
  </si>
  <si>
    <t>10.01 – Agenciamento, corretagem ou intermediação de câmbio, de seguros, de cartões de crédito, de planos de saúde e de planos de previdência privada.</t>
  </si>
  <si>
    <t>10.02 – Agenciamento, corretagem ou intermediação de títulos em geral, valores mobiliários e contratos quaisquer.</t>
  </si>
  <si>
    <t>10.03 – Agenciamento, corretagem ou intermediação de direitos de propriedade industrial, artística ou literária.</t>
  </si>
  <si>
    <t>10.04 – Agenciamento, corretagem ou intermediação de contratos de arrendamento mercantil (leasing), de franquia (franchising) e de faturização (factoring).</t>
  </si>
  <si>
    <t>10.05 – Agenciamento, corretagem ou intermediação de bens móveis ou imóveis, não abrangidos em outros itens ou subitens, inclusive aqueles realizados no âmbito de Bolsas de Mercadorias e Futuros, por quaisquer meios.</t>
  </si>
  <si>
    <t>10.06 – Agenciamento marítimo.</t>
  </si>
  <si>
    <t>10.07 – Agenciamento de notícias.</t>
  </si>
  <si>
    <t>10.08 – Agenciamento de publicidade e propaganda, inclusive o agenciamento de veiculação por quaisquer meios.</t>
  </si>
  <si>
    <t>10.09 – Representação de qualquer natureza, inclusive comercial.</t>
  </si>
  <si>
    <t>10.10 – Distribuição de bens de terceiros.</t>
  </si>
  <si>
    <t>11 – Serviços de guarda, estacionamento, armazenamento, vigilância e congêneres.</t>
  </si>
  <si>
    <t>11.01 – Guarda e estacionamento de veículos terrestres automotores, de aeronaves e de embarcações.</t>
  </si>
  <si>
    <t>11.03 – Escolta, inclusive de veículos e cargas.</t>
  </si>
  <si>
    <t>11.04 – Armazenamento, depósito, carga, descarga, arrumação e guarda de bens de qualquer espécie.</t>
  </si>
  <si>
    <t>12 – Serviços de diversões, lazer, entretenimento e congêneres.</t>
  </si>
  <si>
    <t>12.01 – Espetáculos teatrais.</t>
  </si>
  <si>
    <t>12.02 – Exibições cinematográficas.</t>
  </si>
  <si>
    <t>12.03 – Espetáculos circenses.</t>
  </si>
  <si>
    <t>12.04 – Programas de auditório.</t>
  </si>
  <si>
    <t>12.05 – Parques de diversões, centros de lazer e congêneres.</t>
  </si>
  <si>
    <t>12.06 – Boates, taxi-dancing e congêneres.</t>
  </si>
  <si>
    <t>12.07 – Shows, ballet, danças, desfiles, bailes, óperas, concertos, recitais, festivais e congêneres.</t>
  </si>
  <si>
    <t>12.08 – Feiras, exposições, congressos e congêneres.</t>
  </si>
  <si>
    <t>12.09 – Bilhares, boliches e diversões eletrônicas ou não.</t>
  </si>
  <si>
    <t>12.10 – Corridas e competições de animais.</t>
  </si>
  <si>
    <t>12.11 – Competições esportivas ou de destreza física ou intelectual, com ou sem a participação do espectador.</t>
  </si>
  <si>
    <t>12.12 – Execução de música.</t>
  </si>
  <si>
    <t>12.13 – Produção, mediante ou sem encomenda prévia, de eventos, espetáculos, entrevistas, shows, ballet, danças, desfiles, bailes, teatros, óperas, concertos, recitais, festivais e congêneres.</t>
  </si>
  <si>
    <t>12.14 – Fornecimento de música para ambientes fechados ou não, mediante transmissão por qualquer processo.</t>
  </si>
  <si>
    <t>12.15 – Desfiles de blocos carnavalescos ou folclóricos, trios elétricos e congêneres.</t>
  </si>
  <si>
    <t>12.16 – Exibição de filmes, entrevistas, musicais, espetáculos, shows, concertos, desfiles, óperas, competições esportivas, de destreza intelectual ou congêneres.</t>
  </si>
  <si>
    <t>12.17 – Recreação e animação, inclusive em festas e eventos de qualquer natureza.</t>
  </si>
  <si>
    <t>13 – Serviços relativos a fonografia, fotografia, cinematografia e reprografia.</t>
  </si>
  <si>
    <t>13.01 –   (VETADO)</t>
  </si>
  <si>
    <t>13.02 – Fonografia ou gravação de sons, inclusive trucagem, dublagem, mixagem e congêneres.</t>
  </si>
  <si>
    <t>13.03 – Fotografia e cinematografia, inclusive revelação, ampliação, cópia, reprodução, trucagem e congêneres.</t>
  </si>
  <si>
    <t>13.04 – Reprografia, microfilmagem e digitalização.</t>
  </si>
  <si>
    <t>14 – Serviços relativos a bens de terceiros.</t>
  </si>
  <si>
    <t>14.01 – Lubrificação, limpeza, lustração, revisão, carga e recarga, conserto, restauração, blindagem, manutenção e conservação de máquinas, veículos, aparelhos, equipamentos, motores, elevadores ou de qualquer objeto (exceto peças e partes empregadas, que ficam sujeitas ao ICMS).</t>
  </si>
  <si>
    <t>14.02 – Assistência técnica.</t>
  </si>
  <si>
    <t>14.03 – Recondicionamento de motores (exceto peças e partes empregadas, que ficam sujeitas ao ICMS).</t>
  </si>
  <si>
    <t>14.04 – Recauchutagem ou regeneração de pneus.</t>
  </si>
  <si>
    <t>14.06 – Instalação e montagem de aparelhos, máquinas e equipamentos, inclusive montagem industrial, prestados ao usuário final, exclusivamente com material por ele fornecido.</t>
  </si>
  <si>
    <t>14.07 – Colocação de molduras e congêneres.</t>
  </si>
  <si>
    <t>14.08 – Encadernação, gravação e douração de livros, revistas e congêneres.</t>
  </si>
  <si>
    <t>14.09 – Alfaiataria e costura, quando o material for fornecido pelo usuário final, exceto aviamento.</t>
  </si>
  <si>
    <t>14.10 – Tinturaria e lavanderia.</t>
  </si>
  <si>
    <t>14.11 – Tapeçaria e reforma de estofamentos em geral.</t>
  </si>
  <si>
    <t>14.12 – Funilaria e lanternagem.</t>
  </si>
  <si>
    <t>14.13 – Carpintaria e serralheria.</t>
  </si>
  <si>
    <t>15 – Serviços relacionados ao setor bancário ou financeiro, inclusive aqueles prestados por instituições financeiras autorizadas a funcionar pela União ou por quem de direito.</t>
  </si>
  <si>
    <t>15.01 – Administração de fundos quaisquer, de consórcio, de cartão de crédito ou débito e congêneres, de carteira de clientes, de cheques pré-datados e congêneres.</t>
  </si>
  <si>
    <t>15.02 – Abertura de contas em geral, inclusive conta-corrente, conta de investimentos e aplicação e caderneta de poupança, no País e no exterior, bem como a manutenção das referidas contas ativas e inativas.</t>
  </si>
  <si>
    <t>15.03 – Locação e manutenção de cofres particulares, de terminais eletrônicos, de terminais de atendimento e de bens e equipamentos em geral.</t>
  </si>
  <si>
    <t>15.04 – Fornecimento ou emissão de atestados em geral, inclusive atestado de idoneidade, atestado de capacidade financeira e congêneres.</t>
  </si>
  <si>
    <t>15.05 – Cadastro, elaboração de ficha cadastral, renovação cadastral e congêneres, inclusão ou exclusão no Cadastro de Emitentes de Cheques sem Fundos – CCF ou em quaisquer outros bancos cadastrais.</t>
  </si>
  <si>
    <t>15.06 – Emissão, reemissão e fornecimento de avisos, comprovantes e documentos em geral; abono de firmas; coleta e entrega de documentos, bens e valores; comunicação com outra agência ou com a administração central; licenciamento eletrônico de veículos; transferência de veículos; agenciamento fiduciário ou depositário; devolução de bens em custódia.</t>
  </si>
  <si>
    <t>15.07 – Acesso, movimentação, atendimento e consulta a contas em geral, por qualquer meio ou processo, inclusive por telefone, fac-símile, internet e telex, acesso a terminais de atendimento, inclusive vinte e quatro horas; acesso a outro banco e a rede compartilhada; fornecimento de saldo, extrato e demais informações relativas a contas em geral, por qualquer meio ou processo.</t>
  </si>
  <si>
    <t>15.08 – Emissão, reemissão, alteração, cessão, substituição, cancelamento e registro de contrato de crédito; estudo, análise e avaliação de operações de crédito; emissão, concessão, alteração ou contratação de aval, fiança, anuência e congêneres; serviços relativos a abertura de crédito, para quaisquer fins.</t>
  </si>
  <si>
    <t>15.09 – Arrendamento mercantil (leasing) de quaisquer bens, inclusive cessão de direitos e obrigações, substituição de garantia, alteração, cancelamento e registro de contrato, e demais serviços relacionados ao arrendamento mercantil (leasing).</t>
  </si>
  <si>
    <t>15.10 – Serviços relacionados a cobranças, recebimentos ou pagamentos em geral, de títulos quaisquer, de contas ou carnês, de câmbio, de tributos e por conta de terceiros, inclusive os efetuados por meio eletrônico, automático ou por máquinas de atendimento; fornecimento de posição de cobrança, recebimento ou pagamento; emissão de carnês, fichas de compensação, impressos e documentos em geral.</t>
  </si>
  <si>
    <t>15.11 – Devolução de títulos, protesto de títulos, sustação de protesto, manutenção de títulos, reapresentação de títulos, e demais serviços a eles relacionados.</t>
  </si>
  <si>
    <t>15.12 – Custódia em geral, inclusive de títulos e valores mobiliários.</t>
  </si>
  <si>
    <t>15.13 – Serviços relacionados a operações de câmbio em geral, edição, alteração, prorrogação, cancelamento e baixa de contrato de câmbio; emissão de registro de exportação ou de crédito; cobrança ou depósito no exterior; emissão, fornecimento e cancelamento de cheques de viagem; fornecimento, transferência, cancelamento e demais serviços relativos a carta de crédito de importação, exportação e garantias recebidas; envio e recebimento de mensagens em geral relacionadas a operações de câmbio.</t>
  </si>
  <si>
    <t>15.14 – Fornecimento, emissão, reemissão, renovação e manutenção de cartão magnético, cartão de crédito, cartão de débito, cartão salário e congêneres.</t>
  </si>
  <si>
    <t>15.15 – Compensação de cheques e títulos quaisquer; serviços relacionados a depósito, inclusive depósito identificado, a saque de contas quaisquer, por qualquer meio ou processo, inclusive em terminais eletrônicos e de atendimento.</t>
  </si>
  <si>
    <t>15.16 – Emissão, reemissão, liquidação, alteração, cancelamento e baixa de ordens de pagamento, ordens de crédito e similares, por qualquer meio ou processo; serviços relacionados à transferência de valores, dados, fundos, pagamentos e similares, inclusive entre contas em geral.</t>
  </si>
  <si>
    <t>15.17 – Emissão, fornecimento, devolução, sustação, cancelamento e oposição de cheques quaisquer, avulso ou por talão.</t>
  </si>
  <si>
    <t>15.18 – Serviços relacionados a crédito imobiliário, avaliação e vistoria de imóvel ou obra, análise técnica e jurídica, emissão, reemissão, alteração, transferência e renegociação de contrato, emissão e reemissão do termo de quitação e demais serviços relacionados a crédito imobiliário.</t>
  </si>
  <si>
    <t>16 – Serviços de transporte de natureza municipal.</t>
  </si>
  <si>
    <t>17 – Serviços de apoio técnico, administrativo, jurídico, contábil, comercial e congêneres.</t>
  </si>
  <si>
    <t>17.01 – Assessoria ou consultoria de qualquer natureza, não contida em outros itens desta lista; análise, exame, pesquisa, coleta, compilação e fornecimento de dados e informações de qualquer natureza, inclusive cadastro e similares.</t>
  </si>
  <si>
    <t>17.02 – Datilografia, digitação, estenografia, expediente, secretaria em geral, resposta audível, redação, edição, interpretação, revisão, tradução, apoio e infra-estrutura administrativa e congêneres.</t>
  </si>
  <si>
    <t>17.03 – Planejamento, coordenação, programação ou organização técnica, financeira ou administrativa.</t>
  </si>
  <si>
    <t>17.04 – Recrutamento, agenciamento, seleção e colocação de mão-de-obra.</t>
  </si>
  <si>
    <t>17.05 – Fornecimento de mão-de-obra, mesmo em caráter temporário, inclusive de empregados ou trabalhadores, avulsos ou temporários, contratados pelo prestador de serviço.</t>
  </si>
  <si>
    <t>17.06 – Propaganda e publicidade, inclusive promoção de vendas, planejamento de campanhas ou sistemas de publicidade, elaboração de desenhos, textos e demais materiais publicitários.</t>
  </si>
  <si>
    <t>17.07 –   (VETADO)</t>
  </si>
  <si>
    <t>17.08 – Franquia (franchising).</t>
  </si>
  <si>
    <t>17.09 – Perícias, laudos, exames técnicos e análises técnicas.</t>
  </si>
  <si>
    <t>17.10 – Planejamento, organização e administração de feiras, exposições, congressos e congêneres.</t>
  </si>
  <si>
    <t>17.11 – Organização de festas e recepções; bufê (exceto o fornecimento de alimentação e bebidas, que fica sujeito ao ICMS).</t>
  </si>
  <si>
    <t>17.12 – Administração em geral, inclusive de bens e negócios de terceiros.</t>
  </si>
  <si>
    <t>17.13 – Leilão e congêneres.</t>
  </si>
  <si>
    <t>17.14 – Advocacia.</t>
  </si>
  <si>
    <t>17.15 – Arbitragem de qualquer espécie, inclusive jurídica.</t>
  </si>
  <si>
    <t>17.16 – Auditoria.</t>
  </si>
  <si>
    <t>17.17 – Análise de Organização e Métodos.</t>
  </si>
  <si>
    <t>17.18 – Atuária e cálculos técnicos de qualquer natureza.</t>
  </si>
  <si>
    <t>17.19 – Contabilidade, inclusive serviços técnicos e auxiliares.</t>
  </si>
  <si>
    <t>17.20 – Consultoria e assessoria econômica ou financeira.</t>
  </si>
  <si>
    <t>17.21 – Estatística.</t>
  </si>
  <si>
    <t>17.22 – Cobrança em geral.</t>
  </si>
  <si>
    <t>Consultar os regulamentos de ISS específicos de cada município do(s) local(is) da prestação do serviço, tendo em vista a previsão contida no art. 6° da LC nº 116/2003, especialmente o regulamento do município competente para a cobrança do ISS; e</t>
  </si>
  <si>
    <t>17.23 – Assessoria, análise, avaliação, atendimento, consulta, cadastro, seleção, gerenciamento de informações, administração de contas a receber ou a pagar e em geral, relacionados a operações de faturização (factoring).</t>
  </si>
  <si>
    <t>17.24 – Apresentação de palestras, conferências, seminários e congêneres.</t>
  </si>
  <si>
    <t>18 – Serviços de regulação de sinistros vinculados a contratos de seguros; inspeção e avaliação de riscos para cobertura de contratos de seguros; prevenção e gerência de riscos seguráveis e congêneres.</t>
  </si>
  <si>
    <t>18.01 - Serviços de regulação de sinistros vinculados a contratos de seguros; inspeção e avaliação de riscos para cobertura de contratos de seguros; prevenção e gerência de riscos seguráveis e congêneres.</t>
  </si>
  <si>
    <t>19 – Serviços de distribuição e venda de bilhetes e demais produtos de loteria, bingos, cartões, pules ou cupons de apostas, sorteios, prêmios, inclusive os decorrentes de títulos de capitalização e congêneres.</t>
  </si>
  <si>
    <t>19.01 - Serviços de distribuição e venda de bilhetes e demais produtos de loteria, bingos, cartões, pules ou cupons de apostas, sorteios, prêmios, inclusive os decorrentes de títulos de capitalização e congêneres.</t>
  </si>
  <si>
    <t>20 – Serviços portuários, aeroportuários, ferroportuários, de terminais rodoviários, ferroviários e metroviários.</t>
  </si>
  <si>
    <t>Local 
da prestação do Serviço</t>
  </si>
  <si>
    <t>Dados Cadastrais da Filial Brasília do Fornecedor</t>
  </si>
  <si>
    <t>DIF da Filial Brasília do Fornecedor</t>
  </si>
  <si>
    <t>DIFs a serem preenchidas, assinadas e enviadas</t>
  </si>
  <si>
    <t>Filial Brasília do Fornecedor</t>
  </si>
  <si>
    <t>Condições 
do Fornecimento</t>
  </si>
  <si>
    <t>Parte do Escopo Prestado pela Filial Brasília</t>
  </si>
  <si>
    <t xml:space="preserve">  </t>
  </si>
  <si>
    <t>20.01 – Serviços portuários, ferroportuários, utilização de porto, movimentação de passageiros, reboque de embarcações, rebocador escoteiro, atracação, desatracação, serviços de praticagem, capatazia, armazenagem de qualquer natureza, serviços acessórios, movimentação de mercadorias, serviços de apoio marítimo, de movimentação ao largo, serviços de armadores, estiva, conferência, logística e congêneres.</t>
  </si>
  <si>
    <t>20.02 – Serviços aeroportuários, utilização de aeroporto, movimentação de passageiros, armazenagem de qualquer natureza, capatazia, movimentação de aeronaves, serviços de apoio aeroportuários, serviços acessórios, movimentação de mercadorias, logística e congêneres.</t>
  </si>
  <si>
    <t>20.03 – Serviços de terminais rodoviários, ferroviários, metroviários, movimentação de passageiros, mercadorias, inclusive     suas operações, logística e congêneres.</t>
  </si>
  <si>
    <t>21 – Serviços de registros públicos, cartorários e notariais.</t>
  </si>
  <si>
    <t>21.01 - Serviços de registros públicos, cartorários e notariais.</t>
  </si>
  <si>
    <t>22 – Serviços de exploração de rodovia.</t>
  </si>
  <si>
    <t>22.01 – Serviços de exploração de rodovia mediante cobrança de preço ou pedágio dos usuários, envolvendo execução de serviços de conservação, manutenção, melhoramentos para adequação de capacidade e segurança de trânsito, operação, monitoração, assistência aos usuários e outros serviços definidos em contratos, atos de concessão ou de permissão ou em normas oficiais.</t>
  </si>
  <si>
    <t>23 – Serviços de programação e comunicação visual, desenho industrial e congêneres.</t>
  </si>
  <si>
    <t>23.01 – Serviços de programação e comunicação visual, desenho industrial e congêneres.</t>
  </si>
  <si>
    <t>24 – Serviços de chaveiros, confecção de carimbos, placas, sinalização visual, banners, adesivos e congêneres.</t>
  </si>
  <si>
    <t>24.01 - Serviços de chaveiros, confecção de carimbos, placas, sinalização visual, banners, adesivos e congêneres.</t>
  </si>
  <si>
    <t>25 - Serviços funerários.</t>
  </si>
  <si>
    <t>25.01 – Funerais, inclusive fornecimento de caixão, urna ou esquifes; aluguel de capela; transporte do corpo cadavérico; fornecimento de flores, coroas e outros paramentos; desembaraço de certidão de óbito; fornecimento de véu, essa e outros adornos; embalsamento, embelezamento, conservação ou restauração de cadáveres.</t>
  </si>
  <si>
    <t>25.03 – Planos ou convênio funerários.</t>
  </si>
  <si>
    <t>25.04 – Manutenção e conservação de jazigos e cemitérios.</t>
  </si>
  <si>
    <t>26 – Serviços de coleta, remessa ou entrega de correspondências, documentos, objetos, bens ou valores, inclusive pelos correios e suas agências franqueadas; courrier e congêneres.</t>
  </si>
  <si>
    <t>26.01 – Serviços de coleta, remessa ou entrega de correspondências, documentos, objetos, bens ou valores, inclusive pelos correios e suas agências franqueadas; courrier e congêneres.</t>
  </si>
  <si>
    <t>27 – Serviços de assistência social.</t>
  </si>
  <si>
    <t>27.01 – Serviços de assistência social.</t>
  </si>
  <si>
    <t>28 – Serviços de avaliação de bens e serviços de qualquer natureza.</t>
  </si>
  <si>
    <t>28.01 – Serviços de avaliação de bens e serviços de qualquer natureza.</t>
  </si>
  <si>
    <t>29 – Serviços de biblioteconomia.</t>
  </si>
  <si>
    <t>29.01 – Serviços de biblioteconomia.</t>
  </si>
  <si>
    <t>30 – Serviços de biologia, biotecnologia e química.</t>
  </si>
  <si>
    <t>30.01 – Serviços de biologia, biotecnologia e química.</t>
  </si>
  <si>
    <t>31 – Serviços técnicos em edificações, eletrônica, eletrotécnica, mecânica, telecomunicações e congêneres.</t>
  </si>
  <si>
    <t>31.01 - Serviços técnicos em edificações, eletrônica, eletrotécnica, mecânica, telecomunicações e congêneres.</t>
  </si>
  <si>
    <t>32 – Serviços de desenhos técnicos.</t>
  </si>
  <si>
    <t>32.01 - Serviços de desenhos técnicos.</t>
  </si>
  <si>
    <t>33 – Serviços de desembaraço aduaneiro, comissários, despachantes e congêneres.</t>
  </si>
  <si>
    <t>33.01 - Serviços de desembaraço aduaneiro, comissários, despachantes e congêneres.</t>
  </si>
  <si>
    <t>34 – Serviços de investigações particulares, detetives e congêneres.</t>
  </si>
  <si>
    <t>34.01 - Serviços de investigações particulares, detetives e congêneres.</t>
  </si>
  <si>
    <t>35 – Serviços de reportagem, assessoria de imprensa, jornalismo e relações públicas.</t>
  </si>
  <si>
    <t>35.01 - Serviços de reportagem, assessoria de imprensa, jornalismo e relações públicas.</t>
  </si>
  <si>
    <t>36 – Serviços de meteorologia.</t>
  </si>
  <si>
    <t>36.01 – Serviços de meteorologia.</t>
  </si>
  <si>
    <t>37 – Serviços de artistas, atletas, modelos e manequins.</t>
  </si>
  <si>
    <t>37.01 - Serviços de artistas, atletas, modelos e manequins.</t>
  </si>
  <si>
    <t>38 – Serviços de museologia.</t>
  </si>
  <si>
    <t>38.01 – Serviços de museologia.</t>
  </si>
  <si>
    <t>39 – Serviços de ourivesaria e lapidação.</t>
  </si>
  <si>
    <t>39.01 - Serviços de ourivesaria e lapidação (quando o material for fornecido pelo tomador do serviço).</t>
  </si>
  <si>
    <t>40 – Serviços relativos a obras de arte sob encomenda.</t>
  </si>
  <si>
    <t>40.01 - Obras de arte sob encomenda.</t>
  </si>
  <si>
    <t>Anexo II - Cessão de Mão de Obra</t>
  </si>
  <si>
    <t>Unidade Gestora:</t>
  </si>
  <si>
    <t>DECLARAÇÃO DE INFORMAÇÕES PARA FORNECIMENTO - DIF</t>
  </si>
  <si>
    <t xml:space="preserve">Instruções para Preenchimento: </t>
  </si>
  <si>
    <t>1) CONTRATANTE</t>
  </si>
  <si>
    <t>Inscr. Mun.:</t>
  </si>
  <si>
    <t>Rio de Janeiro - RJ</t>
  </si>
  <si>
    <t>Razão Social/Nome:</t>
  </si>
  <si>
    <t>Endereço Completo:</t>
  </si>
  <si>
    <t>Inscrição Estadual</t>
  </si>
  <si>
    <t>Inscrição Municipal</t>
  </si>
  <si>
    <t>Optante SIMPLES NACIONAL</t>
  </si>
  <si>
    <t>Optante</t>
  </si>
  <si>
    <t>Não optante</t>
  </si>
  <si>
    <t>3) OBJETO DO FORNECIMENTO</t>
  </si>
  <si>
    <t>PRODUTO</t>
  </si>
  <si>
    <t>SERVIÇO</t>
  </si>
  <si>
    <t>PRODUTO E SERVIÇO</t>
  </si>
  <si>
    <t>OBJETO:</t>
  </si>
  <si>
    <t>4) CONDIÇÕES DO FORNECIMENTO</t>
  </si>
  <si>
    <t>PRODUTO/SERVIÇO</t>
  </si>
  <si>
    <t>VALOR BRUTO (R$)</t>
  </si>
  <si>
    <t>TOTAL</t>
  </si>
  <si>
    <t>TIPO DE DOCUMENTO A SER ENCAMINHADO*:</t>
  </si>
  <si>
    <t>NF</t>
  </si>
  <si>
    <t>NF-e</t>
  </si>
  <si>
    <t>DANFE</t>
  </si>
  <si>
    <t>RPCI</t>
  </si>
  <si>
    <t>QUAIS?</t>
  </si>
  <si>
    <r>
      <t xml:space="preserve">Marque com </t>
    </r>
    <r>
      <rPr>
        <b/>
        <sz val="10"/>
        <rFont val="Arial"/>
        <family val="2"/>
      </rPr>
      <t>"X"</t>
    </r>
    <r>
      <rPr>
        <sz val="10"/>
        <rFont val="Arial"/>
        <family val="2"/>
      </rPr>
      <t xml:space="preserve"> as respostas ao lado das quatro perguntas a seguir, para determinação de existência de retenção previdenciária.</t>
    </r>
  </si>
  <si>
    <t xml:space="preserve">5) INCIDÊNCIAS TRIBUTÁRIAS </t>
  </si>
  <si>
    <t>Diretrizes básicas para preenchimento:</t>
  </si>
  <si>
    <t>1)  IRPJ, CSLL, PIS/PASEP e COFINS:</t>
  </si>
  <si>
    <t>1.1)</t>
  </si>
  <si>
    <t xml:space="preserve">1.2) </t>
  </si>
  <si>
    <t>2)</t>
  </si>
  <si>
    <t xml:space="preserve">2.1) </t>
  </si>
  <si>
    <t>2.2)</t>
  </si>
  <si>
    <t>Observar a CNAE da atividade principal, bem como a CNAE da atividade relacionada à prestação do serviço (CNAE principal ou secundário).</t>
  </si>
  <si>
    <t>3)  ISS:</t>
  </si>
  <si>
    <t>3.1)</t>
  </si>
  <si>
    <t xml:space="preserve">3.2) </t>
  </si>
  <si>
    <t>3.3)</t>
  </si>
  <si>
    <t>3.4)</t>
  </si>
  <si>
    <t>4.1)</t>
  </si>
  <si>
    <t>4.2)</t>
  </si>
  <si>
    <t>TRIBUTO</t>
  </si>
  <si>
    <t>VALOR DO</t>
  </si>
  <si>
    <t xml:space="preserve">BENEFÍCIO FISCAL </t>
  </si>
  <si>
    <t xml:space="preserve">BASE DE </t>
  </si>
  <si>
    <t xml:space="preserve">ALIQUOTA  % </t>
  </si>
  <si>
    <t>VALOR A SER RETIDO</t>
  </si>
  <si>
    <t>BASE LEGAL DO BENEFÍCIO FISCAL
 ( SE APLICÁVEL )</t>
  </si>
  <si>
    <t>CÁLCULO</t>
  </si>
  <si>
    <t>R$</t>
  </si>
  <si>
    <t>MARQUE COM "X"</t>
  </si>
  <si>
    <t>( A )</t>
  </si>
  <si>
    <t>( B )</t>
  </si>
  <si>
    <t>( C )</t>
  </si>
  <si>
    <t xml:space="preserve">(D)   </t>
  </si>
  <si>
    <t>E = ( C x D )</t>
  </si>
  <si>
    <t>IRPJ</t>
  </si>
  <si>
    <t>SIM</t>
  </si>
  <si>
    <t>NÃO</t>
  </si>
  <si>
    <t>CSLL</t>
  </si>
  <si>
    <t>PIS/PASEP</t>
  </si>
  <si>
    <t>COFINS</t>
  </si>
  <si>
    <t>ICMS</t>
  </si>
  <si>
    <t>CÓD LC 116/03</t>
  </si>
  <si>
    <t>DESCRIÇÃO</t>
  </si>
  <si>
    <t>Enquadrar o serviço como cessão de mão de obra / empreitada:</t>
  </si>
  <si>
    <t>Sim</t>
  </si>
  <si>
    <t>Não</t>
  </si>
  <si>
    <t>Se as respostas "a" e "c" forem SIM, haverá retenção previdenciária.</t>
  </si>
  <si>
    <t>Se as respostas "b", "c" e "d" forem SIM, haverá retenção previdenciária.</t>
  </si>
  <si>
    <t>Caso não sejam satisfeitas as combinações acima, não haverá retenção previdenciária.</t>
  </si>
  <si>
    <r>
      <t>RETENÇÃO PREVIDENCIÁRIA (INSS)</t>
    </r>
    <r>
      <rPr>
        <sz val="10"/>
        <rFont val="Arial"/>
        <family val="2"/>
      </rPr>
      <t xml:space="preserve"> - aplicável aos casos de cessão de mão-de-obra ou empreitada:</t>
    </r>
  </si>
  <si>
    <t>BENEFÍCIO FISCAL</t>
  </si>
  <si>
    <t>ISS</t>
  </si>
  <si>
    <t>INSS</t>
  </si>
  <si>
    <t>Declaro para os devidos fins que são verdadeiras todas as informações aqui prestadas ao contratante pelo que me responsabilizo civil e criminalmente, bem como que a apresentação desta declaração não dispensa a minha obrigação como fornecedor/subcontratado de apresentar outras declarações eventualmente exigidas pela legislação.</t>
  </si>
  <si>
    <t>Nome:</t>
  </si>
  <si>
    <t>CPF:</t>
  </si>
  <si>
    <t>Função na Empresa:</t>
  </si>
  <si>
    <t xml:space="preserve">Local e data: </t>
  </si>
  <si>
    <t>,</t>
  </si>
  <si>
    <t>de</t>
  </si>
  <si>
    <t>.</t>
  </si>
  <si>
    <t>Contador:</t>
  </si>
  <si>
    <t>CRC:</t>
  </si>
  <si>
    <t>Instruções Gerais</t>
  </si>
  <si>
    <t xml:space="preserve">       O fornecimento total será feito da seguinte forma:</t>
  </si>
  <si>
    <t xml:space="preserve">             Serviços: R$ 100.000,00 prestados diretamente pelo FORNECEDOR</t>
  </si>
  <si>
    <t>Observar a IN RFB nº 1.234/12.</t>
  </si>
  <si>
    <t>Verificar se a categoria de serviço prestado se enquadra nas exceções previstas no art. 3° da LC nº 116/03, em que o ISS é devido no "local da prestação";</t>
  </si>
  <si>
    <t xml:space="preserve">Observar a Lei Complementar (LC) nº 116/03, em especial a regra geral contida no caput do art. 3°, que o ISS é devido "no município do estabelecimento do prestador do serviço";     </t>
  </si>
  <si>
    <t>* As siglas mencionadas neste campo têm o significado a seguir:  (i) NF - Nota Fiscal;   (ii) NF-e - Nota Fiscal Eletrônica;   (iii) NFS-e - Nota Fiscal de Serviço Eletrônica;  (iv).DANFE - Documento Auxiliar da Nota Fiscal Eletrônica; (v) RPCI - Recibo de Pagamento a Contribuinte Individual (antigo RPA - Recibo de Pagamento a Autônomo); e (vi) NFST - Nota Fiscal de Serviços de Telecomunicação.</t>
  </si>
  <si>
    <t xml:space="preserve">     NFST</t>
  </si>
  <si>
    <t xml:space="preserve">   RECIBO</t>
  </si>
  <si>
    <t xml:space="preserve">  OUTROS</t>
  </si>
  <si>
    <t xml:space="preserve">     NFS-e</t>
  </si>
  <si>
    <t>CNPJ</t>
  </si>
  <si>
    <t>(i) CNAE - Classificação Nacional de Atividades Econômicas; (ii) CFOP - Código Fiscal de Operações e Prestações; (iii) NCM - Nomenclatura Comum do Mercosul; e (iv) SIMEI - Sistema de recolhimento em valores fixos mensais dos tributos abrangidos pelo Simples Nacional, devidos pelo Microempreendedor Individual (MEI).</t>
  </si>
  <si>
    <t>Optante pelo SIMEI (iv)</t>
  </si>
  <si>
    <t>Classificação NCM (iii)</t>
  </si>
  <si>
    <t>Código CFOP (ii)</t>
  </si>
  <si>
    <t>MUNICÍPIO DA PRESTAÇÃO/ENTREGA</t>
  </si>
  <si>
    <t>MUNICÍPIO DO FORNECEDOR</t>
  </si>
  <si>
    <t>Restrição de Acesso:Finep e Fornecedor</t>
  </si>
  <si>
    <r>
      <rPr>
        <sz val="11"/>
        <rFont val="Arial"/>
        <family val="2"/>
      </rPr>
      <t xml:space="preserve">Id do contrato </t>
    </r>
    <r>
      <rPr>
        <sz val="9"/>
        <rFont val="Arial"/>
        <family val="2"/>
      </rPr>
      <t>(Preenchimento pela Finep):</t>
    </r>
  </si>
  <si>
    <t>Financiadora de Estudos e Projetos - Finep</t>
  </si>
  <si>
    <t>CNPJ:  33.749.086/0002-90</t>
  </si>
  <si>
    <t>0.010.505-8</t>
  </si>
  <si>
    <t xml:space="preserve">2) DADOS CADASTRAIS DO FORNECEDOR </t>
  </si>
  <si>
    <r>
      <t xml:space="preserve">   Valor Bruto é o valor referente ao escopo desta DIF, sem nenhuma dedução de tributos. </t>
    </r>
    <r>
      <rPr>
        <b/>
        <sz val="9"/>
        <rFont val="Arial"/>
        <family val="2"/>
      </rPr>
      <t>Não considerar valores de fornecimento de outras unidades econômicas.</t>
    </r>
  </si>
  <si>
    <t>Preencher os valores dos produtos/mercadorias faturados diretamente contra a Finep</t>
  </si>
  <si>
    <t>Preencher com os valores referentes aos serviços faturados diretamente contra a Finep</t>
  </si>
  <si>
    <r>
      <t>Observação 1:</t>
    </r>
    <r>
      <rPr>
        <sz val="9"/>
        <color indexed="10"/>
        <rFont val="Arial"/>
        <family val="2"/>
      </rPr>
      <t xml:space="preserve"> A Finep </t>
    </r>
    <r>
      <rPr>
        <b/>
        <u/>
        <sz val="9"/>
        <color indexed="10"/>
        <rFont val="Arial"/>
        <family val="2"/>
      </rPr>
      <t>NÃO</t>
    </r>
    <r>
      <rPr>
        <sz val="9"/>
        <color indexed="10"/>
        <rFont val="Arial"/>
        <family val="2"/>
      </rPr>
      <t xml:space="preserve"> é contribuinte do ICMS, </t>
    </r>
    <r>
      <rPr>
        <b/>
        <u/>
        <sz val="9"/>
        <color indexed="10"/>
        <rFont val="Arial"/>
        <family val="2"/>
      </rPr>
      <t>NÃO</t>
    </r>
    <r>
      <rPr>
        <sz val="9"/>
        <color indexed="10"/>
        <rFont val="Arial"/>
        <family val="2"/>
      </rPr>
      <t xml:space="preserve"> se aplicando a alíquota interestadual.</t>
    </r>
  </si>
  <si>
    <t>Observar o art. 34 da Lei nº 10.833/03, que trata da obrigação das empresas públicas (Finep) em efetuar as retenções na fonte, a que se referem o art. 64 da Lei nº 9.430/96; e</t>
  </si>
  <si>
    <t>Observar a Lei 9.249/95 que altera a legislação do imposto de renda das pessoas jurídicas, bem como da contribuição social sobre o lucro líquido.</t>
  </si>
  <si>
    <t>2.3)</t>
  </si>
  <si>
    <t>Observar a  Lei nº 12.546/11 bem como a IN RFB 2.053/21 que disciplina essa Lei;</t>
  </si>
  <si>
    <t>Observar a Lei 8.212/91 bem como a IN RFB 2.110/22 que disciplina essa Lei;</t>
  </si>
  <si>
    <t>Considerar os registros nos cadastros municipais de empresas prestadoras de outros municípios, se aplicável .</t>
  </si>
  <si>
    <r>
      <t xml:space="preserve">Optante pelo Simples Nacional (salvo os serviços de construção civil, paisagismo, vigilância, limpeza ou conservação, e serviços advocaticios) ou Entidade Beneficente de Assistência Social </t>
    </r>
    <r>
      <rPr>
        <b/>
        <u/>
        <sz val="10"/>
        <rFont val="Arial"/>
        <family val="2"/>
      </rPr>
      <t>NÃO</t>
    </r>
    <r>
      <rPr>
        <sz val="10"/>
        <rFont val="Arial"/>
        <family val="2"/>
      </rPr>
      <t xml:space="preserve"> estão sujeitos à retenção da Contribuição Previdenciária (INSS), (conforme art. 18, § 5º-C da LC 123/06 ou art 114 da IN RFB 2.110/22, respectivamente); e</t>
    </r>
  </si>
  <si>
    <r>
      <t xml:space="preserve">Optante pelo Simples Nacional, Entidade Sem Fins Lucrativos ou Entidade Beneficente de Assistência Social </t>
    </r>
    <r>
      <rPr>
        <b/>
        <u/>
        <sz val="10"/>
        <rFont val="Arial"/>
        <family val="2"/>
      </rPr>
      <t>NÃO</t>
    </r>
    <r>
      <rPr>
        <sz val="10"/>
        <rFont val="Arial"/>
        <family val="2"/>
      </rPr>
      <t xml:space="preserve"> estão sujeitos à retenção dos Tributos Federais (IRPJ, CSLL, PIS/PASEP e COFINS), observado o art. 6º da IN RFB nº 1.234/12, devendo enviar a declaração prevista no Anexo II, III ou IV; conforme enquadramento. No caso de Entidade Beneficente de Assistência Social, que atue nas áreas da saúde, da educação e/ou da assistência social, será necessário adicionalmente enviar o Certificado de Entidade Beneficente de Assistência Social (CEBAS), conforme art. 6°, § 6º e 7º da IN RFB 1.234/12, alterada pela IN RFB 1.540/15. Nos termos do § 7º do art. da 6º da IN RFB nº 1.234/2012, não serão aceitos comprovantes de protocolos de requerimento de concessão ou renovação do CEBAS. </t>
    </r>
  </si>
  <si>
    <r>
      <t>Observação 1</t>
    </r>
    <r>
      <rPr>
        <b/>
        <sz val="9"/>
        <color indexed="10"/>
        <rFont val="Arial"/>
        <family val="2"/>
      </rPr>
      <t xml:space="preserve">: </t>
    </r>
    <r>
      <rPr>
        <sz val="9"/>
        <color indexed="10"/>
        <rFont val="Arial"/>
        <family val="2"/>
      </rPr>
      <t xml:space="preserve">A Finep </t>
    </r>
    <r>
      <rPr>
        <b/>
        <u/>
        <sz val="9"/>
        <color indexed="10"/>
        <rFont val="Arial"/>
        <family val="2"/>
      </rPr>
      <t>NÃO</t>
    </r>
    <r>
      <rPr>
        <sz val="9"/>
        <color indexed="10"/>
        <rFont val="Arial"/>
        <family val="2"/>
      </rPr>
      <t xml:space="preserve"> é contribuinte do ICMS, por isso, </t>
    </r>
    <r>
      <rPr>
        <b/>
        <u/>
        <sz val="9"/>
        <color indexed="10"/>
        <rFont val="Arial"/>
        <family val="2"/>
      </rPr>
      <t>NÃO</t>
    </r>
    <r>
      <rPr>
        <sz val="9"/>
        <color indexed="10"/>
        <rFont val="Arial"/>
        <family val="2"/>
      </rPr>
      <t xml:space="preserve"> se aplicam alíquotas interestaduais.</t>
    </r>
  </si>
  <si>
    <t>Conferir o enquadramento do serviço na LC nº 116/03 (campos "COD LC 116/03" e  "DESCRIÇÃO"):</t>
  </si>
  <si>
    <t>Assinatura do representante legal do fornecedor</t>
  </si>
  <si>
    <t xml:space="preserve">Assinatura do contador do fornecedor </t>
  </si>
  <si>
    <t>c) Os serviços serão prestados nas dependências da Finep ou em local por ela estabelecido?</t>
  </si>
  <si>
    <t>d) Os serviços contratados são de necessidade contínua da Finep?</t>
  </si>
  <si>
    <t>De acordo com as respostas acima, haverá retenção previdenciária? (conforme IN RFB n°2.110/22)</t>
  </si>
  <si>
    <t>Anexo I - Cessão de Mão de Obra ou Empreitada</t>
  </si>
  <si>
    <t>IN 2110/2022 Art 111, 112</t>
  </si>
  <si>
    <t>vigilância ou segurança, que tenham por finalidade a garantia da integridade física de pessoas ou a preservação de bens patrimoniais (exceto os prestados por meio de monitoramento eletrônico_ IN 2.110/22 Art 111 Parágrafo único);</t>
  </si>
  <si>
    <r>
      <t>construção civil</t>
    </r>
    <r>
      <rPr>
        <sz val="11"/>
        <rFont val="Arial"/>
        <family val="2"/>
      </rPr>
      <t xml:space="preserve"> (listado no Anexo VI da IN RFB nº 2.110/22);</t>
    </r>
  </si>
  <si>
    <t>2) Preencher apenas os campos hachurados em laranja. O restante da planilha está bloqueado;</t>
  </si>
  <si>
    <t>CNPJ:  33.749.086/0006-13</t>
  </si>
  <si>
    <t xml:space="preserve">       4) Preencher uma DIF para cada unidade econômica do fornecedor (matriz e/ou filiais), que vierem a efetivamente fornecer o produto e/ou prestar o serviço.  Nesse caso, os documentos de cobrança deverão ser emitidos por estas unidades econômicas.</t>
  </si>
  <si>
    <t>7.777.777-8</t>
  </si>
  <si>
    <t>Endereço: Rua Joaquim Floriano, 466 andar:12º, bairro: Itaim Bibi  CEP 04534-002</t>
  </si>
  <si>
    <t>São Paulo - SP</t>
  </si>
  <si>
    <t>Endereço: Praia do Flamengo, 200 andares: 1º,2º;3º, 4º, 7º, 8º, 9º, 13º e 24º, bairro: Flamengo CEP: 22.210-901</t>
  </si>
  <si>
    <t>CNPJ:  33.749.086/0001-09</t>
  </si>
  <si>
    <t>08065808001-48</t>
  </si>
  <si>
    <t>Brasília - DF</t>
  </si>
  <si>
    <t>Endereço: R Costa Barros, 915, sala 801, bairro: Centro CEP: 60.160-280</t>
  </si>
  <si>
    <t>N/A</t>
  </si>
  <si>
    <t>Fortaleza - CE</t>
  </si>
  <si>
    <t>CNPJ:  33.749.086/0004-51</t>
  </si>
  <si>
    <t>Belém - PA</t>
  </si>
  <si>
    <t>Endereço: Av. Perimetral, UM 305, km 1, bairro: Guama CEP: 66.075-750</t>
  </si>
  <si>
    <t>Endereço: Rod. Jose Carlos Daux, 6977 andar 2 sala 5, bairro: Santo Antonio de Lisboa CEP: 88.050-000</t>
  </si>
  <si>
    <t>Florianópolis - SC</t>
  </si>
  <si>
    <t>Finep
Rio</t>
  </si>
  <si>
    <t>Finep Filial 
Florianópolis</t>
  </si>
  <si>
    <t>Finep Filial
Brasília</t>
  </si>
  <si>
    <t>Filial Florianópolis do Fornecedor</t>
  </si>
  <si>
    <t>DIF da Filial Florianópolis do Fornecedor</t>
  </si>
  <si>
    <t>Dados Cadastrais da Filial Florianópolis do Fornecedor</t>
  </si>
  <si>
    <t>Parte do Escopo Prestado pela Filial Florianópolis</t>
  </si>
  <si>
    <t>Incidências Tributarias da Filial FLN do Fornecedor</t>
  </si>
  <si>
    <t>Neste exemplo teremos apenas uma DIF, totalizando o valor do contrato, ou seja, R$ 100.000,00</t>
  </si>
  <si>
    <r>
      <t xml:space="preserve">Uma DIF deverá ter os dados cadastrais </t>
    </r>
    <r>
      <rPr>
        <b/>
        <u/>
        <sz val="10"/>
        <color theme="3" tint="-0.249977111117893"/>
        <rFont val="Arial"/>
        <family val="2"/>
      </rPr>
      <t>da filial do fornecedor em Florianópolis</t>
    </r>
    <r>
      <rPr>
        <sz val="10"/>
        <color theme="3" tint="-0.249977111117893"/>
        <rFont val="Arial"/>
        <family val="2"/>
      </rPr>
      <t>, com escopo referente a 60% do contrato, ou seja, 
R$ 600.000,00.</t>
    </r>
  </si>
  <si>
    <r>
      <t xml:space="preserve">Outra DIF deverá ter os dados cadastrais </t>
    </r>
    <r>
      <rPr>
        <b/>
        <u/>
        <sz val="10"/>
        <color theme="3" tint="-0.249977111117893"/>
        <rFont val="Arial"/>
        <family val="2"/>
      </rPr>
      <t>da filial do fornecedor em Brasília</t>
    </r>
    <r>
      <rPr>
        <sz val="10"/>
        <color theme="3" tint="-0.249977111117893"/>
        <rFont val="Arial"/>
        <family val="2"/>
      </rPr>
      <t>, com escopo referente a 40% do contrato, ou seja, 
R$ 400.000,00.</t>
    </r>
  </si>
  <si>
    <r>
      <t xml:space="preserve">Ex.: Contrato de prestação de serviços no valor de R$ 100.000,00 </t>
    </r>
    <r>
      <rPr>
        <b/>
        <u/>
        <sz val="10"/>
        <color theme="9" tint="-0.249977111117893"/>
        <rFont val="Arial"/>
        <family val="2"/>
      </rPr>
      <t>entre a Finep e o Fornecedor.</t>
    </r>
  </si>
  <si>
    <r>
      <t xml:space="preserve">O FORNECEDOR emitirá </t>
    </r>
    <r>
      <rPr>
        <b/>
        <u/>
        <sz val="10"/>
        <color theme="9" tint="-0.249977111117893"/>
        <rFont val="Arial"/>
        <family val="2"/>
      </rPr>
      <t>contra a Finep</t>
    </r>
    <r>
      <rPr>
        <b/>
        <sz val="10"/>
        <color theme="9" tint="-0.249977111117893"/>
        <rFont val="Arial"/>
        <family val="2"/>
      </rPr>
      <t xml:space="preserve"> documentos de cobrança no valor total de R$ 100.000,00</t>
    </r>
  </si>
  <si>
    <r>
      <t xml:space="preserve">DIF </t>
    </r>
    <r>
      <rPr>
        <b/>
        <u/>
        <sz val="10"/>
        <color theme="9" tint="-0.249977111117893"/>
        <rFont val="Arial"/>
        <family val="2"/>
      </rPr>
      <t>FORNECEDOR</t>
    </r>
    <r>
      <rPr>
        <b/>
        <sz val="10"/>
        <color theme="9" tint="-0.249977111117893"/>
        <rFont val="Arial"/>
        <family val="2"/>
      </rPr>
      <t xml:space="preserve"> </t>
    </r>
  </si>
  <si>
    <r>
      <t xml:space="preserve">Valor dos serviços R$ 100.00,00. </t>
    </r>
    <r>
      <rPr>
        <b/>
        <u/>
        <sz val="10"/>
        <color theme="9" tint="-0.249977111117893"/>
        <rFont val="Arial"/>
        <family val="2"/>
      </rPr>
      <t>Valor Total da DIF R$ 100.000,00</t>
    </r>
    <r>
      <rPr>
        <b/>
        <sz val="10"/>
        <color theme="9" tint="-0.249977111117893"/>
        <rFont val="Arial"/>
        <family val="2"/>
      </rPr>
      <t>.</t>
    </r>
  </si>
  <si>
    <r>
      <t xml:space="preserve">Deverá existir uma DIF para cada unidade econômica que efetivamente fornecer o produto e/ou prestar o serviço. Neste exemplo, serão necessárias duas DIFS. </t>
    </r>
    <r>
      <rPr>
        <b/>
        <u/>
        <sz val="10"/>
        <color theme="9" tint="-0.249977111117893"/>
        <rFont val="Arial"/>
        <family val="2"/>
      </rPr>
      <t>Cada DIF deverá se ater ao seu respectivo escopo.</t>
    </r>
  </si>
  <si>
    <r>
      <t xml:space="preserve">Contrato de prestação de serviço no valor de R$ 1.000.000,00 firmado entre a Finep e a matriz da empresa fornecedora, domiciliada em São Paulo. </t>
    </r>
    <r>
      <rPr>
        <b/>
        <u/>
        <sz val="10"/>
        <color theme="9" tint="-0.249977111117893"/>
        <rFont val="Arial"/>
        <family val="2"/>
      </rPr>
      <t>60% do contrato será prestado em Florianópolis, pela filial local do fornecedor e 40% será prestado em Brasília, pela filial local do fornecedor.</t>
    </r>
  </si>
  <si>
    <r>
      <t xml:space="preserve">Classificação: </t>
    </r>
    <r>
      <rPr>
        <b/>
        <sz val="8"/>
        <rFont val="Arial"/>
        <family val="2"/>
      </rPr>
      <t>Documento Controlado</t>
    </r>
  </si>
  <si>
    <t>Modalidade e Nº do Instrumento Licitatório:</t>
  </si>
  <si>
    <t>E-mail do setor de faturamento e emissão de nota fiscal:</t>
  </si>
  <si>
    <t>Endereço: St. Setor de Autarquias Sul q 1 LT 6, s/n, andar 7º bloco H CEP:70.070-010</t>
  </si>
  <si>
    <t>CNPJ: 33.749.086/0003-70</t>
  </si>
  <si>
    <t>CNPJ: 33.749.086/0005-32</t>
  </si>
  <si>
    <t>I)  SALVE A PLANILHA COM OUTRO NOME, de forma a preservar a planilha original.</t>
  </si>
  <si>
    <t>Preencha somente os campos destacados em laranja. Os demais campos possuem proteção e não podem ser alterados.</t>
  </si>
  <si>
    <t>II) ATENÇÃO AO PREENCHIMENTO DA ABA CORRETA</t>
  </si>
  <si>
    <t>III) PROTEÇÃO DE CAMPOS:</t>
  </si>
  <si>
    <t>IV) COMENTÁRIOS NAS CÉLULAS:</t>
  </si>
  <si>
    <t xml:space="preserve">        Preencha somente a aba DIF correspondente ao contrato ou ao CNPJ da unidade Finep em que o serviço será pago.</t>
  </si>
  <si>
    <t xml:space="preserve">         Passe o mouse para ler comentários e instruções de preenchimento.</t>
  </si>
  <si>
    <t>V) DIFERENTES UNIDADES ECONÔMICAS DO MESMO FORNECEDOR</t>
  </si>
  <si>
    <t>VI)   ENVIO DA DIF:</t>
  </si>
  <si>
    <t>VII) QUANTIDADE E VALORES DAS DIFS</t>
  </si>
  <si>
    <t xml:space="preserve">         Nos casos em que o fornecimento do produto/serviço for realizada por mais de uma unidade ecômica do mesmo fornecedor (matriz/filial) deverá ser entregue uma DIF para cada unidade econômica, com seus respectivos OBJETO DO FORNECIMENTO, CONDIÇÕES DO FORNECIMENTO, Valores do produto e/ou Serviço e INCIDÊNCIAS TRIBUTÁRIAS.</t>
  </si>
  <si>
    <r>
      <t xml:space="preserve">          Após preencher todas as informações da DIF, </t>
    </r>
    <r>
      <rPr>
        <b/>
        <u/>
        <sz val="12"/>
        <rFont val="Arial"/>
        <family val="2"/>
      </rPr>
      <t xml:space="preserve">enviá-la em formato digital </t>
    </r>
    <r>
      <rPr>
        <b/>
        <sz val="12"/>
        <rFont val="Arial"/>
        <family val="2"/>
      </rPr>
      <t>para a análise. Após a validação pela Finep, colher a assinatura do representante legal da empresa, preferencialmente em conjunto com o contador responsável.
          O(s) documento(s) datado(s) e assinado(s) deverá(ão) ser enviados pelo Fornecedor,</t>
    </r>
    <r>
      <rPr>
        <b/>
        <u/>
        <sz val="12"/>
        <rFont val="Arial"/>
        <family val="2"/>
      </rPr>
      <t xml:space="preserve"> por e-mail</t>
    </r>
    <r>
      <rPr>
        <b/>
        <sz val="12"/>
        <rFont val="Arial"/>
        <family val="2"/>
      </rPr>
      <t>, ao fiscal do contrato administrativo na Finep.                                                                                                                                                                                                                                                                                  As abas "Instruções Gerais", LC 116-2003" ,"Anexos I e II" e "Lista Serv REINF" não devem ser enviadas.</t>
    </r>
  </si>
  <si>
    <r>
      <t xml:space="preserve">VII.2) </t>
    </r>
    <r>
      <rPr>
        <b/>
        <sz val="12"/>
        <rFont val="Arial"/>
        <family val="2"/>
      </rPr>
      <t>Exemplo com escopo do fornecimento realizado por duas filiais</t>
    </r>
  </si>
  <si>
    <r>
      <t xml:space="preserve">VII.1) </t>
    </r>
    <r>
      <rPr>
        <b/>
        <sz val="12"/>
        <rFont val="Arial"/>
        <family val="2"/>
      </rPr>
      <t>Exemplo Simples (apenas um fornecedor)</t>
    </r>
  </si>
  <si>
    <r>
      <t xml:space="preserve">Lista de serviços anexa à </t>
    </r>
    <r>
      <rPr>
        <b/>
        <sz val="12"/>
        <color indexed="12"/>
        <rFont val="Arial"/>
        <family val="2"/>
      </rPr>
      <t>Lei Complementar nº 116, de 31 de julho de 2003</t>
    </r>
    <r>
      <rPr>
        <b/>
        <sz val="12"/>
        <rFont val="Arial"/>
        <family val="2"/>
      </rPr>
      <t>.</t>
    </r>
  </si>
  <si>
    <t>1.03 – Processamento, armazenamento ou hospedagem de dados, textos, imagens, vídeos, páginas eletrônicas, aplicativos e sistemas de informação, entre outros formatos, e congêneres.</t>
  </si>
  <si>
    <t>1.09 - Disponibilização, sem cessão definitiva, de conteúdos de áudio, vídeo, imagem e texto por meio da internet, respeitada a imunidade de livros, jornais e periódicos (exceto a distribuição de conteúdos pelas prestadoras de Serviço de Acesso Condicionado, de que trata a Lei no 12.485, de 12 de setembro de 2011, sujeita ao ICMS).</t>
  </si>
  <si>
    <t>6.06 - Aplicação de tatuagens, piercings e congêneres.</t>
  </si>
  <si>
    <t>7.16 - Florestamento, reflorestamento, semeadura, adubação, reparação de solo, plantio, silagem, colheita, corte e descascamento de árvores, silvicultura, exploração florestal e dos serviços congêneres indissociáveis da formação, manutenção e colheita de florestas, para quaisquer fins e por quaisquer meios.</t>
  </si>
  <si>
    <t>11.02 - Vigilância, segurança ou monitoramento de bens, pessoas e semoventes.</t>
  </si>
  <si>
    <t>11.05 - Serviços relacionados ao monitoramento e rastreamento a distância, em qualquer via ou local, de veículos, cargas, pessoas e semoventes em circulação ou movimento, realizados por meio de telefonia móvel, transmissão de satélites, rádio ou qualquer outro meio, inclusive pelas empresas de Tecnologia da Informação Veicular, independentemente de o prestador de serviços ser proprietário ou não da infraestrutura de telecomunicações que utiliza.</t>
  </si>
  <si>
    <t>13.05 - Composição gráfica, inclusive confecção de impressos gráficos, fotocomposição, clicheria, zincografia, litografia e fotolitografia, exceto se destinados a posterior operação de comercialização ou industrialização, ainda que incorporados, de qualquer forma, a outra mercadoria que deva ser objeto de posterior circulação, tais como bulas, rótulos, etiquetas, caixas, cartuchos, embalagens e manuais técnicos e de instrução, quando ficarão sujeitos ao ICMS.</t>
  </si>
  <si>
    <t>14.05 - Restauração, recondicionamento, acondicionamento, pintura, beneficiamento, lavagem, secagem, tingimento, galvanoplastia, anodização, corte, recorte, plastificação, costura, acabamento, polimento e congêneres de objetos quaisquer.</t>
  </si>
  <si>
    <t>14.14 - Guincho intramunicipal, guindaste e içamento.</t>
  </si>
  <si>
    <t>16.01 - Serviços de transporte coletivo municipal rodoviário, metroviário, ferroviário e aquaviário de passageiros.</t>
  </si>
  <si>
    <t>16.02 - Outros serviços de transporte de natureza municipal.</t>
  </si>
  <si>
    <t>17.25 - Inserção de textos, desenhos e outros materiais de propaganda e publicidade, em qualquer meio (exceto em livros, jornais, periódicos e nas modalidades de serviços de radiodifusão sonora e de sons e imagens de recepção livre e gratuita).</t>
  </si>
  <si>
    <t>25.02 - Translado intramunicipal e cremação de corpos e partes de corpos cadavéricos.</t>
  </si>
  <si>
    <t>25.05 - Cessão de uso de espaços em cemitérios para sepultamento.</t>
  </si>
  <si>
    <t xml:space="preserve">Anexo I dos leiautes da EFD-Reinf </t>
  </si>
  <si>
    <t>Tabela 06 – Classificação de Serviços Prestados mediante cessão de mão de obra/Empreitada</t>
  </si>
  <si>
    <t>100000001 Limpeza, conservação ou zeladoria</t>
  </si>
  <si>
    <t>100000002 Vigilância ou segurança</t>
  </si>
  <si>
    <t>100000003 Construção civil</t>
  </si>
  <si>
    <t>100000004 Serviços de natureza rural</t>
  </si>
  <si>
    <t>100000005 Digitação</t>
  </si>
  <si>
    <t>100000006 Preparação de dados para processamento</t>
  </si>
  <si>
    <t>100000007 Acabamento</t>
  </si>
  <si>
    <t>100000008 Embalagem</t>
  </si>
  <si>
    <t>100000009 Acondicionamento</t>
  </si>
  <si>
    <t>100000010 Cobrança</t>
  </si>
  <si>
    <t>100000011 Coleta ou reciclagem de lixo ou de resíduos</t>
  </si>
  <si>
    <t>100000012 Copa</t>
  </si>
  <si>
    <t>100000013 Hotelaria</t>
  </si>
  <si>
    <t>100000014 Corte ou ligação de serviços públicos</t>
  </si>
  <si>
    <t>100000015 Distribuição</t>
  </si>
  <si>
    <t>100000016 Treinamento e ensino</t>
  </si>
  <si>
    <t>100000017 Entrega de contas e de documentos</t>
  </si>
  <si>
    <t>100000018 Ligação de medidores</t>
  </si>
  <si>
    <t>100000019 Leitura de medidores</t>
  </si>
  <si>
    <t>100000020 Manutenção de instalações, de máquinas ou de equipamentos</t>
  </si>
  <si>
    <t>100000021 Montagem</t>
  </si>
  <si>
    <t>100000022 Operação de máquinas, de equipamentos e de veículos</t>
  </si>
  <si>
    <t>100000023 Operação de pedágio ou de terminal de transporte</t>
  </si>
  <si>
    <t>100000024 Operação de transporte de passageiros</t>
  </si>
  <si>
    <t>100000025 Portaria, recepção ou ascensorista</t>
  </si>
  <si>
    <t>100000026 Recepção, triagem ou movimentação de materiais</t>
  </si>
  <si>
    <t>100000027 Promoção de vendas ou de eventos</t>
  </si>
  <si>
    <t>100000028 Secretaria e expediente</t>
  </si>
  <si>
    <t>100000029 Saúde</t>
  </si>
  <si>
    <t>100000030 Telefonia ou telemarketing</t>
  </si>
  <si>
    <t>100000031 Trabalho temporário na forma da Lei nº 6.019, de janeiro de 1974</t>
  </si>
  <si>
    <r>
      <t xml:space="preserve">(classificação conforme </t>
    </r>
    <r>
      <rPr>
        <sz val="8"/>
        <color rgb="FFFF0000"/>
        <rFont val="Arial"/>
        <family val="2"/>
      </rPr>
      <t>Instrução de Trabalho xxx</t>
    </r>
    <r>
      <rPr>
        <sz val="8"/>
        <rFont val="Arial"/>
        <family val="2"/>
      </rPr>
      <t>)</t>
    </r>
  </si>
  <si>
    <t>Regulamentada pela Instrução de Trabalho xxx</t>
  </si>
  <si>
    <r>
      <t xml:space="preserve">Regulamentada pela </t>
    </r>
    <r>
      <rPr>
        <sz val="8"/>
        <color rgb="FFFF0000"/>
        <rFont val="Arial"/>
        <family val="2"/>
      </rPr>
      <t>Instrução de Trabalho xxx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</si>
</sst>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R$ &quot;#,##0.00_);[Red]\(&quot;R$ &quot;#,##0.00\)"/>
    <numFmt numFmtId="165" formatCode="_(&quot;R$ &quot;* #,##0.00_);_(&quot;R$ &quot;* \(#,##0.00\);_(&quot;R$ &quot;* &quot;-&quot;??_);_(@_)"/>
    <numFmt numFmtId="166" formatCode="_(* #,##0.00_);_(* \(#,##0.00\);_(* &quot;-&quot;??_);_(@_)"/>
    <numFmt numFmtId="167" formatCode="000000000\-00"/>
    <numFmt numFmtId="168" formatCode="_([$€-2]* #,##0.00_);_([$€-2]* \(#,##0.00\);_([$€-2]* &quot;-&quot;??_)"/>
  </numFmts>
  <fonts count="70" x14ac:knownFonts="1">
    <font>
      <sz val="10"/>
      <name val="Arial"/>
    </font>
    <font>
      <sz val="10"/>
      <name val="Arial"/>
      <family val="2"/>
    </font>
    <font>
      <sz val="9"/>
      <color indexed="81"/>
      <name val="Arial"/>
      <family val="2"/>
    </font>
    <font>
      <b/>
      <u/>
      <sz val="9"/>
      <color indexed="81"/>
      <name val="Arial"/>
      <family val="2"/>
    </font>
    <font>
      <sz val="8"/>
      <color indexed="81"/>
      <name val="Tahoma"/>
      <family val="2"/>
    </font>
    <font>
      <b/>
      <sz val="9"/>
      <color indexed="81"/>
      <name val="Arial"/>
      <family val="2"/>
    </font>
    <font>
      <u/>
      <sz val="9"/>
      <color indexed="81"/>
      <name val="Arial"/>
      <family val="2"/>
    </font>
    <font>
      <sz val="9"/>
      <color indexed="81"/>
      <name val="Tahoma"/>
      <family val="2"/>
    </font>
    <font>
      <b/>
      <sz val="12"/>
      <name val="Arial"/>
      <family val="2"/>
    </font>
    <font>
      <b/>
      <sz val="12"/>
      <color indexed="10"/>
      <name val="Arial"/>
      <family val="2"/>
    </font>
    <font>
      <b/>
      <sz val="11"/>
      <color indexed="10"/>
      <name val="Arial"/>
      <family val="2"/>
    </font>
    <font>
      <b/>
      <sz val="10"/>
      <color indexed="10"/>
      <name val="Arial"/>
      <family val="2"/>
    </font>
    <font>
      <sz val="10"/>
      <color indexed="10"/>
      <name val="Arial"/>
      <family val="2"/>
    </font>
    <font>
      <sz val="10"/>
      <name val="Arial"/>
      <family val="2"/>
    </font>
    <font>
      <b/>
      <u/>
      <sz val="10"/>
      <name val="Arial"/>
      <family val="2"/>
    </font>
    <font>
      <b/>
      <sz val="10"/>
      <name val="Arial"/>
      <family val="2"/>
    </font>
    <font>
      <sz val="9"/>
      <name val="Arial"/>
      <family val="2"/>
    </font>
    <font>
      <sz val="8"/>
      <name val="Arial"/>
      <family val="2"/>
    </font>
    <font>
      <b/>
      <sz val="14"/>
      <name val="Arial"/>
      <family val="2"/>
    </font>
    <font>
      <sz val="10"/>
      <color indexed="63"/>
      <name val="Arial"/>
      <family val="2"/>
    </font>
    <font>
      <u/>
      <sz val="10"/>
      <name val="Arial"/>
      <family val="2"/>
    </font>
    <font>
      <b/>
      <sz val="9.6999999999999993"/>
      <name val="Arial"/>
      <family val="2"/>
    </font>
    <font>
      <sz val="12"/>
      <name val="Arial"/>
      <family val="2"/>
    </font>
    <font>
      <b/>
      <sz val="11"/>
      <name val="Arial"/>
      <family val="2"/>
    </font>
    <font>
      <sz val="11"/>
      <name val="Arial"/>
      <family val="2"/>
    </font>
    <font>
      <sz val="8"/>
      <name val="Arial"/>
      <family val="2"/>
    </font>
    <font>
      <b/>
      <sz val="9"/>
      <name val="Arial"/>
      <family val="2"/>
    </font>
    <font>
      <sz val="10"/>
      <color indexed="12"/>
      <name val="Arial"/>
      <family val="2"/>
    </font>
    <font>
      <b/>
      <sz val="8.5"/>
      <name val="Arial"/>
      <family val="2"/>
    </font>
    <font>
      <b/>
      <sz val="9"/>
      <color indexed="10"/>
      <name val="Arial"/>
      <family val="2"/>
    </font>
    <font>
      <b/>
      <sz val="8"/>
      <name val="Arial"/>
      <family val="2"/>
    </font>
    <font>
      <b/>
      <sz val="10"/>
      <color indexed="8"/>
      <name val="Arial"/>
      <family val="2"/>
    </font>
    <font>
      <sz val="10"/>
      <color indexed="8"/>
      <name val="Arial"/>
      <family val="2"/>
    </font>
    <font>
      <b/>
      <sz val="12"/>
      <color indexed="8"/>
      <name val="Arial"/>
      <family val="2"/>
    </font>
    <font>
      <sz val="8"/>
      <color indexed="8"/>
      <name val="Arial"/>
      <family val="2"/>
    </font>
    <font>
      <i/>
      <sz val="10"/>
      <color indexed="60"/>
      <name val="Arial"/>
      <family val="2"/>
    </font>
    <font>
      <b/>
      <sz val="9"/>
      <color indexed="8"/>
      <name val="Arial"/>
      <family val="2"/>
    </font>
    <font>
      <u/>
      <sz val="8"/>
      <name val="Arial"/>
      <family val="2"/>
    </font>
    <font>
      <b/>
      <u/>
      <sz val="9"/>
      <color indexed="10"/>
      <name val="Arial"/>
      <family val="2"/>
    </font>
    <font>
      <sz val="9"/>
      <color indexed="10"/>
      <name val="Arial"/>
      <family val="2"/>
    </font>
    <font>
      <sz val="14"/>
      <name val="Arial"/>
      <family val="2"/>
    </font>
    <font>
      <sz val="9"/>
      <name val="Arial"/>
      <family val="2"/>
    </font>
    <font>
      <sz val="11"/>
      <color indexed="63"/>
      <name val="Arial"/>
      <family val="2"/>
    </font>
    <font>
      <u/>
      <sz val="11"/>
      <name val="Arial"/>
      <family val="2"/>
    </font>
    <font>
      <b/>
      <sz val="11"/>
      <color indexed="81"/>
      <name val="Arial"/>
      <family val="2"/>
    </font>
    <font>
      <sz val="8"/>
      <color rgb="FFFF0000"/>
      <name val="Arial"/>
      <family val="2"/>
    </font>
    <font>
      <sz val="12"/>
      <color theme="0"/>
      <name val="Arial"/>
      <family val="2"/>
    </font>
    <font>
      <b/>
      <sz val="12"/>
      <color theme="0"/>
      <name val="Arial"/>
      <family val="2"/>
    </font>
    <font>
      <sz val="11"/>
      <color theme="0"/>
      <name val="Arial"/>
      <family val="2"/>
    </font>
    <font>
      <b/>
      <sz val="12"/>
      <color theme="3" tint="-0.249977111117893"/>
      <name val="Arial"/>
      <family val="2"/>
    </font>
    <font>
      <sz val="10"/>
      <color theme="3" tint="-0.249977111117893"/>
      <name val="Arial"/>
      <family val="2"/>
    </font>
    <font>
      <b/>
      <sz val="16"/>
      <color theme="3" tint="-0.249977111117893"/>
      <name val="Arial"/>
      <family val="2"/>
    </font>
    <font>
      <sz val="16"/>
      <color theme="3" tint="-0.249977111117893"/>
      <name val="Arial"/>
      <family val="2"/>
    </font>
    <font>
      <b/>
      <sz val="14"/>
      <color theme="3" tint="-0.249977111117893"/>
      <name val="Arial"/>
      <family val="2"/>
    </font>
    <font>
      <b/>
      <sz val="11"/>
      <color theme="3" tint="-0.249977111117893"/>
      <name val="Arial"/>
      <family val="2"/>
    </font>
    <font>
      <sz val="14"/>
      <color theme="3" tint="-0.249977111117893"/>
      <name val="Arial"/>
      <family val="2"/>
    </font>
    <font>
      <b/>
      <sz val="10"/>
      <color theme="3" tint="-0.249977111117893"/>
      <name val="Arial"/>
      <family val="2"/>
    </font>
    <font>
      <b/>
      <i/>
      <u/>
      <sz val="22"/>
      <color theme="3" tint="-0.249977111117893"/>
      <name val="Arial"/>
      <family val="2"/>
    </font>
    <font>
      <b/>
      <i/>
      <u/>
      <sz val="22"/>
      <color theme="9" tint="-0.249977111117893"/>
      <name val="Arial"/>
      <family val="2"/>
    </font>
    <font>
      <sz val="10"/>
      <color theme="4" tint="-0.249977111117893"/>
      <name val="Arial"/>
      <family val="2"/>
    </font>
    <font>
      <sz val="12"/>
      <color theme="4" tint="-0.249977111117893"/>
      <name val="Arial"/>
      <family val="2"/>
    </font>
    <font>
      <b/>
      <u/>
      <sz val="10"/>
      <color theme="3" tint="-0.249977111117893"/>
      <name val="Arial"/>
      <family val="2"/>
    </font>
    <font>
      <b/>
      <sz val="9"/>
      <color theme="3" tint="-0.249977111117893"/>
      <name val="Arial"/>
      <family val="2"/>
    </font>
    <font>
      <sz val="12"/>
      <color theme="3" tint="-0.249977111117893"/>
      <name val="Arial"/>
      <family val="2"/>
    </font>
    <font>
      <b/>
      <u/>
      <sz val="10"/>
      <color theme="9" tint="-0.249977111117893"/>
      <name val="Arial"/>
      <family val="2"/>
    </font>
    <font>
      <b/>
      <sz val="10"/>
      <color theme="9" tint="-0.249977111117893"/>
      <name val="Arial"/>
      <family val="2"/>
    </font>
    <font>
      <b/>
      <sz val="12"/>
      <color theme="9" tint="-0.249977111117893"/>
      <name val="Arial"/>
      <family val="2"/>
    </font>
    <font>
      <sz val="9"/>
      <color indexed="81"/>
      <name val="Segoe UI"/>
      <family val="2"/>
    </font>
    <font>
      <b/>
      <u/>
      <sz val="12"/>
      <name val="Arial"/>
      <family val="2"/>
    </font>
    <font>
      <b/>
      <sz val="12"/>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249977111117893"/>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59999389629810485"/>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dotted">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7">
    <xf numFmtId="0" fontId="0" fillId="0" borderId="0"/>
    <xf numFmtId="168" fontId="1" fillId="0" borderId="0" applyFont="0" applyFill="0" applyBorder="0" applyAlignment="0" applyProtection="0"/>
    <xf numFmtId="165" fontId="1" fillId="0" borderId="0" applyFont="0" applyFill="0" applyBorder="0" applyAlignment="0" applyProtection="0"/>
    <xf numFmtId="0" fontId="13" fillId="0" borderId="0"/>
    <xf numFmtId="9" fontId="1" fillId="0" borderId="0" applyFont="0" applyFill="0" applyBorder="0" applyAlignment="0" applyProtection="0"/>
    <xf numFmtId="166" fontId="1" fillId="0" borderId="0" applyFont="0" applyFill="0" applyBorder="0" applyAlignment="0" applyProtection="0"/>
    <xf numFmtId="0" fontId="1" fillId="0" borderId="0"/>
  </cellStyleXfs>
  <cellXfs count="490">
    <xf numFmtId="0" fontId="0" fillId="0" borderId="0" xfId="0"/>
    <xf numFmtId="0" fontId="0" fillId="2" borderId="0" xfId="0" applyFill="1"/>
    <xf numFmtId="0" fontId="9" fillId="2" borderId="0" xfId="0" applyFont="1" applyFill="1"/>
    <xf numFmtId="0" fontId="11" fillId="2" borderId="0" xfId="0" applyFont="1" applyFill="1"/>
    <xf numFmtId="0" fontId="12" fillId="2" borderId="0" xfId="0" applyFont="1" applyFill="1"/>
    <xf numFmtId="0" fontId="13" fillId="2" borderId="0" xfId="0" applyFont="1" applyFill="1" applyAlignment="1">
      <alignment vertical="center" wrapText="1"/>
    </xf>
    <xf numFmtId="0" fontId="13" fillId="2" borderId="0" xfId="0" applyFont="1" applyFill="1"/>
    <xf numFmtId="0" fontId="15" fillId="2" borderId="0" xfId="0" applyFont="1" applyFill="1"/>
    <xf numFmtId="0" fontId="19" fillId="2" borderId="0" xfId="0" applyFont="1" applyFill="1" applyAlignment="1">
      <alignment horizontal="right" vertical="center"/>
    </xf>
    <xf numFmtId="0" fontId="0" fillId="2" borderId="0" xfId="0" applyFill="1" applyAlignment="1">
      <alignment horizontal="right" vertical="center"/>
    </xf>
    <xf numFmtId="0" fontId="0" fillId="2" borderId="0" xfId="0" applyFill="1" applyAlignment="1">
      <alignment vertical="center"/>
    </xf>
    <xf numFmtId="0" fontId="19" fillId="2" borderId="0" xfId="0" applyFont="1" applyFill="1" applyAlignment="1">
      <alignment vertical="center"/>
    </xf>
    <xf numFmtId="0" fontId="13" fillId="0" borderId="0" xfId="3"/>
    <xf numFmtId="0" fontId="25" fillId="2" borderId="0" xfId="0" applyFont="1" applyFill="1"/>
    <xf numFmtId="0" fontId="34" fillId="2" borderId="0" xfId="0" applyFont="1" applyFill="1" applyAlignment="1">
      <alignment wrapText="1"/>
    </xf>
    <xf numFmtId="0" fontId="40" fillId="2" borderId="0" xfId="0" applyFont="1" applyFill="1"/>
    <xf numFmtId="0" fontId="23" fillId="2" borderId="0" xfId="0" applyFont="1" applyFill="1"/>
    <xf numFmtId="49" fontId="0" fillId="2" borderId="0" xfId="0" applyNumberFormat="1" applyFill="1"/>
    <xf numFmtId="0" fontId="8" fillId="2" borderId="5" xfId="0" applyFont="1" applyFill="1" applyBorder="1"/>
    <xf numFmtId="0" fontId="0" fillId="2" borderId="5" xfId="0" applyFill="1" applyBorder="1"/>
    <xf numFmtId="0" fontId="22" fillId="2" borderId="0" xfId="0" applyFont="1" applyFill="1" applyAlignment="1">
      <alignment vertical="center"/>
    </xf>
    <xf numFmtId="0" fontId="22" fillId="0" borderId="0" xfId="0" applyFont="1" applyAlignment="1">
      <alignment vertical="center"/>
    </xf>
    <xf numFmtId="0" fontId="22" fillId="2" borderId="0" xfId="0" applyFont="1" applyFill="1" applyAlignment="1">
      <alignment horizontal="left" vertical="center"/>
    </xf>
    <xf numFmtId="0" fontId="1" fillId="2" borderId="5" xfId="0" applyFont="1" applyFill="1" applyBorder="1"/>
    <xf numFmtId="0" fontId="15" fillId="0" borderId="0" xfId="0" applyFont="1"/>
    <xf numFmtId="0" fontId="15" fillId="2" borderId="0" xfId="0" applyFont="1" applyFill="1" applyAlignment="1">
      <alignment vertical="center"/>
    </xf>
    <xf numFmtId="0" fontId="0" fillId="2" borderId="0" xfId="0" applyFill="1" applyAlignment="1">
      <alignment horizontal="center"/>
    </xf>
    <xf numFmtId="49" fontId="25" fillId="2" borderId="0" xfId="0" applyNumberFormat="1" applyFont="1" applyFill="1"/>
    <xf numFmtId="49" fontId="15" fillId="2" borderId="0" xfId="0" applyNumberFormat="1" applyFont="1" applyFill="1"/>
    <xf numFmtId="49" fontId="13" fillId="2" borderId="0" xfId="0" applyNumberFormat="1" applyFont="1" applyFill="1"/>
    <xf numFmtId="0" fontId="27" fillId="2" borderId="0" xfId="0" applyFont="1" applyFill="1"/>
    <xf numFmtId="0" fontId="1" fillId="2" borderId="0" xfId="0" applyFont="1" applyFill="1"/>
    <xf numFmtId="0" fontId="1" fillId="0" borderId="0" xfId="0" applyFont="1"/>
    <xf numFmtId="49" fontId="1" fillId="2" borderId="0" xfId="0" applyNumberFormat="1" applyFont="1" applyFill="1"/>
    <xf numFmtId="49" fontId="26" fillId="2" borderId="0" xfId="0" applyNumberFormat="1" applyFont="1" applyFill="1" applyAlignment="1">
      <alignment vertical="center" wrapText="1"/>
    </xf>
    <xf numFmtId="49" fontId="15" fillId="2" borderId="0" xfId="0" applyNumberFormat="1" applyFont="1" applyFill="1" applyAlignment="1">
      <alignment horizontal="left" vertical="center" wrapText="1"/>
    </xf>
    <xf numFmtId="0" fontId="16" fillId="2" borderId="0" xfId="0" applyFont="1" applyFill="1"/>
    <xf numFmtId="4" fontId="15" fillId="2" borderId="13" xfId="0" applyNumberFormat="1" applyFont="1" applyFill="1" applyBorder="1" applyAlignment="1">
      <alignment vertical="center"/>
    </xf>
    <xf numFmtId="4" fontId="0" fillId="2" borderId="13" xfId="0" applyNumberFormat="1" applyFill="1" applyBorder="1" applyAlignment="1">
      <alignment vertical="center"/>
    </xf>
    <xf numFmtId="4" fontId="0" fillId="2" borderId="13" xfId="0" applyNumberFormat="1" applyFill="1" applyBorder="1" applyAlignment="1">
      <alignment horizontal="center" vertical="center"/>
    </xf>
    <xf numFmtId="4" fontId="15" fillId="2" borderId="2" xfId="0" applyNumberFormat="1" applyFont="1" applyFill="1" applyBorder="1" applyAlignment="1">
      <alignment vertical="center"/>
    </xf>
    <xf numFmtId="4" fontId="0" fillId="2" borderId="2" xfId="0" applyNumberFormat="1" applyFill="1" applyBorder="1" applyAlignment="1">
      <alignment vertical="center"/>
    </xf>
    <xf numFmtId="4" fontId="0" fillId="2" borderId="2" xfId="0" applyNumberFormat="1" applyFill="1" applyBorder="1" applyAlignment="1">
      <alignment horizontal="center" vertical="center"/>
    </xf>
    <xf numFmtId="0" fontId="26" fillId="2" borderId="14"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16" xfId="0" applyFont="1" applyFill="1" applyBorder="1" applyAlignment="1">
      <alignment horizontal="left" vertical="center"/>
    </xf>
    <xf numFmtId="4" fontId="15" fillId="2" borderId="15" xfId="0" applyNumberFormat="1" applyFont="1" applyFill="1" applyBorder="1" applyAlignment="1">
      <alignment vertical="center"/>
    </xf>
    <xf numFmtId="4" fontId="0" fillId="2" borderId="15" xfId="0" applyNumberFormat="1" applyFill="1" applyBorder="1" applyAlignment="1">
      <alignment vertical="center"/>
    </xf>
    <xf numFmtId="4" fontId="0" fillId="2" borderId="15" xfId="0" applyNumberFormat="1" applyFill="1" applyBorder="1" applyAlignment="1">
      <alignment horizontal="center" vertical="center"/>
    </xf>
    <xf numFmtId="49" fontId="38" fillId="2" borderId="0" xfId="0" applyNumberFormat="1" applyFont="1" applyFill="1"/>
    <xf numFmtId="0" fontId="30" fillId="2" borderId="0" xfId="0" applyFont="1" applyFill="1" applyAlignment="1">
      <alignment horizontal="center" vertical="center"/>
    </xf>
    <xf numFmtId="4" fontId="0" fillId="2" borderId="0" xfId="0" applyNumberFormat="1" applyFill="1" applyAlignment="1">
      <alignment horizontal="center" vertical="center"/>
    </xf>
    <xf numFmtId="166" fontId="1" fillId="2" borderId="0" xfId="5" applyFont="1" applyFill="1" applyBorder="1" applyAlignment="1" applyProtection="1">
      <alignment horizontal="center" vertical="center"/>
    </xf>
    <xf numFmtId="0" fontId="0" fillId="2" borderId="0" xfId="0" applyFill="1" applyAlignment="1">
      <alignment horizontal="center" vertical="center"/>
    </xf>
    <xf numFmtId="0" fontId="23" fillId="2" borderId="0" xfId="0" applyFont="1" applyFill="1" applyAlignment="1">
      <alignment horizontal="center" vertical="center" wrapText="1"/>
    </xf>
    <xf numFmtId="0" fontId="24" fillId="2" borderId="0" xfId="0" applyFont="1" applyFill="1" applyAlignment="1">
      <alignment horizontal="left" vertical="center" wrapText="1"/>
    </xf>
    <xf numFmtId="0" fontId="0" fillId="2" borderId="21" xfId="0" applyFill="1" applyBorder="1"/>
    <xf numFmtId="0" fontId="25" fillId="2" borderId="22" xfId="0" applyFont="1" applyFill="1" applyBorder="1"/>
    <xf numFmtId="0" fontId="20" fillId="2" borderId="22" xfId="0" applyFont="1" applyFill="1" applyBorder="1"/>
    <xf numFmtId="0" fontId="37" fillId="2" borderId="22" xfId="0" applyFont="1" applyFill="1" applyBorder="1"/>
    <xf numFmtId="0" fontId="25" fillId="2" borderId="22" xfId="0" applyFont="1" applyFill="1" applyBorder="1" applyAlignment="1">
      <alignment horizontal="center"/>
    </xf>
    <xf numFmtId="0" fontId="25" fillId="2" borderId="22" xfId="0" applyFont="1" applyFill="1" applyBorder="1" applyAlignment="1">
      <alignment horizontal="right"/>
    </xf>
    <xf numFmtId="0" fontId="30" fillId="2" borderId="22" xfId="0" applyFont="1" applyFill="1" applyBorder="1" applyAlignment="1">
      <alignment horizontal="center"/>
    </xf>
    <xf numFmtId="0" fontId="25" fillId="2" borderId="22" xfId="0" applyFont="1" applyFill="1" applyBorder="1" applyAlignment="1">
      <alignment horizontal="left"/>
    </xf>
    <xf numFmtId="0" fontId="0" fillId="2" borderId="23" xfId="0" applyFill="1" applyBorder="1"/>
    <xf numFmtId="49" fontId="26" fillId="2" borderId="0" xfId="0" applyNumberFormat="1" applyFont="1" applyFill="1" applyAlignment="1">
      <alignment horizontal="justify" vertical="center" wrapText="1"/>
    </xf>
    <xf numFmtId="4" fontId="15" fillId="2" borderId="24" xfId="0" applyNumberFormat="1" applyFont="1" applyFill="1" applyBorder="1" applyAlignment="1">
      <alignment vertical="center"/>
    </xf>
    <xf numFmtId="4" fontId="0" fillId="2" borderId="24" xfId="0" applyNumberFormat="1" applyFill="1" applyBorder="1" applyAlignment="1">
      <alignment vertical="center"/>
    </xf>
    <xf numFmtId="4" fontId="0" fillId="2" borderId="24" xfId="0" applyNumberFormat="1" applyFill="1" applyBorder="1" applyAlignment="1">
      <alignment horizontal="center" vertical="center"/>
    </xf>
    <xf numFmtId="0" fontId="26" fillId="2" borderId="19" xfId="0" applyFont="1" applyFill="1" applyBorder="1" applyAlignment="1">
      <alignment horizontal="left" vertical="center"/>
    </xf>
    <xf numFmtId="0" fontId="26" fillId="2" borderId="0" xfId="0" applyFont="1" applyFill="1" applyAlignment="1">
      <alignment horizontal="left" vertical="center"/>
    </xf>
    <xf numFmtId="0" fontId="26" fillId="2" borderId="25" xfId="0" applyFont="1" applyFill="1" applyBorder="1" applyAlignment="1">
      <alignment horizontal="left" vertical="center"/>
    </xf>
    <xf numFmtId="4" fontId="15" fillId="2" borderId="0" xfId="0" applyNumberFormat="1" applyFont="1" applyFill="1" applyAlignment="1">
      <alignment vertical="center"/>
    </xf>
    <xf numFmtId="4" fontId="0" fillId="2" borderId="0" xfId="0" applyNumberFormat="1" applyFill="1" applyAlignment="1">
      <alignment vertical="center"/>
    </xf>
    <xf numFmtId="0" fontId="31" fillId="2" borderId="0" xfId="0" applyFont="1" applyFill="1"/>
    <xf numFmtId="0" fontId="15" fillId="2" borderId="0" xfId="0" applyFont="1" applyFill="1" applyAlignment="1">
      <alignment horizontal="right"/>
    </xf>
    <xf numFmtId="0" fontId="13" fillId="2" borderId="0" xfId="0" applyFont="1" applyFill="1" applyAlignment="1">
      <alignment shrinkToFit="1"/>
    </xf>
    <xf numFmtId="0" fontId="0" fillId="2" borderId="0" xfId="0" applyFill="1" applyAlignment="1">
      <alignment shrinkToFit="1"/>
    </xf>
    <xf numFmtId="167" fontId="13" fillId="2" borderId="0" xfId="0" applyNumberFormat="1" applyFont="1" applyFill="1"/>
    <xf numFmtId="167" fontId="0" fillId="2" borderId="0" xfId="0" applyNumberFormat="1" applyFill="1"/>
    <xf numFmtId="0" fontId="15" fillId="2" borderId="0" xfId="0" applyFont="1" applyFill="1" applyAlignment="1">
      <alignment horizontal="center"/>
    </xf>
    <xf numFmtId="0" fontId="13" fillId="2" borderId="0" xfId="0" applyFont="1" applyFill="1" applyAlignment="1">
      <alignment horizontal="center"/>
    </xf>
    <xf numFmtId="0" fontId="22" fillId="2" borderId="0" xfId="0" applyFont="1" applyFill="1"/>
    <xf numFmtId="0" fontId="16" fillId="2" borderId="0" xfId="0" applyFont="1" applyFill="1" applyAlignment="1">
      <alignment horizontal="center"/>
    </xf>
    <xf numFmtId="0" fontId="22" fillId="2" borderId="0" xfId="0" applyFont="1" applyFill="1" applyAlignment="1">
      <alignment shrinkToFit="1"/>
    </xf>
    <xf numFmtId="0" fontId="26" fillId="2" borderId="0" xfId="0" applyFont="1" applyFill="1"/>
    <xf numFmtId="0" fontId="30" fillId="2" borderId="0" xfId="0" applyFont="1" applyFill="1"/>
    <xf numFmtId="49" fontId="25" fillId="2" borderId="5" xfId="0" applyNumberFormat="1" applyFont="1" applyFill="1" applyBorder="1" applyAlignment="1">
      <alignment shrinkToFit="1"/>
    </xf>
    <xf numFmtId="0" fontId="24" fillId="2" borderId="0" xfId="0" applyFont="1" applyFill="1" applyAlignment="1">
      <alignment horizontal="justify" vertical="center" wrapText="1"/>
    </xf>
    <xf numFmtId="0" fontId="24" fillId="2" borderId="0" xfId="0" applyFont="1" applyFill="1" applyAlignment="1">
      <alignment vertical="center"/>
    </xf>
    <xf numFmtId="0" fontId="42" fillId="2" borderId="0" xfId="0" applyFont="1" applyFill="1" applyAlignment="1">
      <alignment vertical="center"/>
    </xf>
    <xf numFmtId="0" fontId="24" fillId="2" borderId="0" xfId="0" applyFont="1" applyFill="1"/>
    <xf numFmtId="49" fontId="15" fillId="0" borderId="0" xfId="0" applyNumberFormat="1" applyFont="1"/>
    <xf numFmtId="0" fontId="0" fillId="0" borderId="0" xfId="0" applyAlignment="1">
      <alignment horizontal="center"/>
    </xf>
    <xf numFmtId="0" fontId="13" fillId="2" borderId="0" xfId="0" applyFont="1" applyFill="1" applyAlignment="1">
      <alignment vertical="top"/>
    </xf>
    <xf numFmtId="49" fontId="8" fillId="2" borderId="0" xfId="0" applyNumberFormat="1" applyFont="1" applyFill="1"/>
    <xf numFmtId="0" fontId="23" fillId="2" borderId="0" xfId="0" applyFont="1" applyFill="1" applyAlignment="1">
      <alignment horizontal="center"/>
    </xf>
    <xf numFmtId="0" fontId="0" fillId="7" borderId="0" xfId="0" applyFill="1"/>
    <xf numFmtId="0" fontId="22" fillId="7" borderId="0" xfId="0" applyFont="1" applyFill="1" applyAlignment="1" applyProtection="1">
      <alignment vertical="center" shrinkToFit="1"/>
      <protection locked="0"/>
    </xf>
    <xf numFmtId="0" fontId="25" fillId="0" borderId="0" xfId="0" applyFont="1" applyAlignment="1">
      <alignment vertical="top"/>
    </xf>
    <xf numFmtId="0" fontId="13" fillId="2" borderId="26" xfId="0" applyFont="1" applyFill="1" applyBorder="1" applyAlignment="1">
      <alignment vertical="center" wrapText="1"/>
    </xf>
    <xf numFmtId="0" fontId="0" fillId="2" borderId="24" xfId="0" applyFill="1" applyBorder="1"/>
    <xf numFmtId="0" fontId="0" fillId="2" borderId="27" xfId="0" applyFill="1" applyBorder="1"/>
    <xf numFmtId="0" fontId="13" fillId="2" borderId="26" xfId="0" applyFont="1" applyFill="1" applyBorder="1" applyAlignment="1">
      <alignment horizontal="center" vertical="center" wrapText="1"/>
    </xf>
    <xf numFmtId="0" fontId="13" fillId="2" borderId="24" xfId="0" applyFont="1" applyFill="1" applyBorder="1" applyAlignment="1">
      <alignment vertical="center" wrapText="1"/>
    </xf>
    <xf numFmtId="0" fontId="13" fillId="2" borderId="24" xfId="0" applyFont="1" applyFill="1" applyBorder="1" applyAlignment="1">
      <alignment horizontal="center" vertical="center" wrapText="1"/>
    </xf>
    <xf numFmtId="49" fontId="13" fillId="2" borderId="0" xfId="0" applyNumberFormat="1" applyFont="1" applyFill="1" applyAlignment="1">
      <alignment horizontal="left" vertical="center" wrapText="1"/>
    </xf>
    <xf numFmtId="0" fontId="23" fillId="0" borderId="0" xfId="0" applyFont="1"/>
    <xf numFmtId="0" fontId="0" fillId="2" borderId="17" xfId="0" applyFill="1" applyBorder="1" applyAlignment="1">
      <alignment vertical="center"/>
    </xf>
    <xf numFmtId="0" fontId="31" fillId="2" borderId="13" xfId="0" applyFont="1" applyFill="1" applyBorder="1" applyAlignment="1">
      <alignment vertical="center"/>
    </xf>
    <xf numFmtId="0" fontId="31" fillId="2" borderId="13" xfId="0" applyFont="1" applyFill="1" applyBorder="1" applyAlignment="1">
      <alignment horizontal="center" vertical="center"/>
    </xf>
    <xf numFmtId="0" fontId="32" fillId="2" borderId="13" xfId="0" applyFont="1" applyFill="1" applyBorder="1" applyAlignment="1">
      <alignment vertical="center"/>
    </xf>
    <xf numFmtId="0" fontId="32" fillId="2" borderId="13" xfId="0" applyFont="1" applyFill="1" applyBorder="1" applyAlignment="1">
      <alignment horizontal="center" vertical="center"/>
    </xf>
    <xf numFmtId="0" fontId="32" fillId="2" borderId="13" xfId="0" applyFont="1" applyFill="1" applyBorder="1" applyAlignment="1">
      <alignment horizontal="left" vertical="center"/>
    </xf>
    <xf numFmtId="0" fontId="0" fillId="2" borderId="18" xfId="0" applyFill="1" applyBorder="1" applyAlignment="1">
      <alignment horizontal="left" vertical="center"/>
    </xf>
    <xf numFmtId="0" fontId="32" fillId="2" borderId="19" xfId="0" applyFont="1" applyFill="1" applyBorder="1" applyAlignment="1">
      <alignmen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32" fillId="2" borderId="0" xfId="0" applyFont="1" applyFill="1" applyAlignment="1">
      <alignment horizontal="right" vertical="center"/>
    </xf>
    <xf numFmtId="0" fontId="33" fillId="2" borderId="0" xfId="0" applyFont="1" applyFill="1" applyAlignment="1">
      <alignment horizontal="center" vertical="center" shrinkToFit="1"/>
    </xf>
    <xf numFmtId="0" fontId="32" fillId="2" borderId="0" xfId="0" applyFont="1" applyFill="1" applyAlignment="1">
      <alignment horizontal="left" vertical="center"/>
    </xf>
    <xf numFmtId="0" fontId="13" fillId="2" borderId="0" xfId="0" applyFont="1" applyFill="1" applyAlignment="1">
      <alignment vertical="center"/>
    </xf>
    <xf numFmtId="0" fontId="0" fillId="2" borderId="20" xfId="0" applyFill="1" applyBorder="1" applyAlignment="1">
      <alignment vertical="center"/>
    </xf>
    <xf numFmtId="0" fontId="33" fillId="2" borderId="19" xfId="0" applyFont="1" applyFill="1" applyBorder="1" applyAlignment="1">
      <alignment horizontal="center" vertical="center" shrinkToFit="1"/>
    </xf>
    <xf numFmtId="0" fontId="31" fillId="2" borderId="19" xfId="0" applyFont="1" applyFill="1" applyBorder="1" applyAlignment="1">
      <alignment horizontal="center" vertical="center"/>
    </xf>
    <xf numFmtId="0" fontId="13" fillId="2" borderId="0" xfId="0" applyFont="1" applyFill="1" applyAlignment="1">
      <alignment horizontal="left" vertical="center"/>
    </xf>
    <xf numFmtId="0" fontId="13" fillId="2" borderId="20" xfId="0" applyFont="1" applyFill="1" applyBorder="1" applyAlignment="1">
      <alignment horizontal="left" vertical="center"/>
    </xf>
    <xf numFmtId="0" fontId="0" fillId="2" borderId="19" xfId="0" applyFill="1" applyBorder="1" applyAlignment="1">
      <alignment vertical="center"/>
    </xf>
    <xf numFmtId="0" fontId="34" fillId="2" borderId="0" xfId="0" applyFont="1" applyFill="1" applyAlignment="1">
      <alignment vertical="center" wrapText="1"/>
    </xf>
    <xf numFmtId="0" fontId="35" fillId="2" borderId="20" xfId="0" applyFont="1" applyFill="1" applyBorder="1" applyAlignment="1">
      <alignment vertical="center"/>
    </xf>
    <xf numFmtId="0" fontId="17" fillId="2" borderId="0" xfId="0" applyFont="1" applyFill="1"/>
    <xf numFmtId="0" fontId="8" fillId="7" borderId="0" xfId="0" applyFont="1" applyFill="1" applyAlignment="1" applyProtection="1">
      <alignment horizontal="center"/>
      <protection locked="0"/>
    </xf>
    <xf numFmtId="0" fontId="15" fillId="7" borderId="0" xfId="0" applyFont="1" applyFill="1" applyAlignment="1">
      <alignment vertical="center" wrapText="1"/>
    </xf>
    <xf numFmtId="0" fontId="46" fillId="10" borderId="17" xfId="0" applyFont="1" applyFill="1" applyBorder="1" applyAlignment="1">
      <alignment vertical="center"/>
    </xf>
    <xf numFmtId="0" fontId="47" fillId="10" borderId="13" xfId="0" applyFont="1" applyFill="1" applyBorder="1" applyAlignment="1">
      <alignment vertical="center"/>
    </xf>
    <xf numFmtId="0" fontId="46" fillId="10" borderId="13" xfId="0" applyFont="1" applyFill="1" applyBorder="1" applyAlignment="1">
      <alignment vertical="center"/>
    </xf>
    <xf numFmtId="0" fontId="46" fillId="10" borderId="13" xfId="0" applyFont="1" applyFill="1" applyBorder="1" applyAlignment="1">
      <alignment horizontal="left" vertical="center"/>
    </xf>
    <xf numFmtId="0" fontId="46" fillId="10" borderId="18" xfId="0" applyFont="1" applyFill="1" applyBorder="1" applyAlignment="1">
      <alignment vertical="center"/>
    </xf>
    <xf numFmtId="0" fontId="46" fillId="10" borderId="19" xfId="0" applyFont="1" applyFill="1" applyBorder="1" applyAlignment="1">
      <alignment vertical="center"/>
    </xf>
    <xf numFmtId="0" fontId="48" fillId="10" borderId="0" xfId="0" applyFont="1" applyFill="1" applyAlignment="1">
      <alignment vertical="center"/>
    </xf>
    <xf numFmtId="0" fontId="48" fillId="10" borderId="0" xfId="0" applyFont="1" applyFill="1"/>
    <xf numFmtId="0" fontId="48" fillId="10" borderId="0" xfId="0" applyFont="1" applyFill="1" applyAlignment="1">
      <alignment horizontal="left" vertical="center"/>
    </xf>
    <xf numFmtId="0" fontId="46" fillId="10" borderId="20" xfId="0" applyFont="1" applyFill="1" applyBorder="1" applyAlignment="1">
      <alignment vertical="center"/>
    </xf>
    <xf numFmtId="0" fontId="46" fillId="10" borderId="21" xfId="0" applyFont="1" applyFill="1" applyBorder="1" applyAlignment="1">
      <alignment vertical="center"/>
    </xf>
    <xf numFmtId="0" fontId="8" fillId="9" borderId="9" xfId="0" applyFont="1" applyFill="1" applyBorder="1" applyAlignment="1" applyProtection="1">
      <alignment horizontal="center" vertical="center"/>
      <protection locked="0"/>
    </xf>
    <xf numFmtId="0" fontId="8" fillId="9" borderId="9" xfId="0" applyFont="1" applyFill="1" applyBorder="1" applyAlignment="1" applyProtection="1">
      <alignment horizontal="center"/>
      <protection locked="0"/>
    </xf>
    <xf numFmtId="0" fontId="8" fillId="9" borderId="9" xfId="0" applyFont="1" applyFill="1" applyBorder="1" applyAlignment="1" applyProtection="1">
      <alignment horizontal="center" vertical="center" wrapText="1"/>
      <protection locked="0"/>
    </xf>
    <xf numFmtId="4" fontId="23" fillId="9" borderId="10" xfId="0" applyNumberFormat="1" applyFont="1" applyFill="1" applyBorder="1" applyAlignment="1" applyProtection="1">
      <alignment horizontal="center" vertical="center"/>
      <protection locked="0"/>
    </xf>
    <xf numFmtId="4" fontId="23" fillId="9" borderId="7" xfId="0" applyNumberFormat="1" applyFont="1" applyFill="1" applyBorder="1" applyAlignment="1" applyProtection="1">
      <alignment horizontal="center" vertical="center"/>
      <protection locked="0"/>
    </xf>
    <xf numFmtId="4" fontId="23" fillId="9" borderId="8" xfId="0" applyNumberFormat="1" applyFont="1" applyFill="1" applyBorder="1" applyAlignment="1" applyProtection="1">
      <alignment horizontal="center" vertical="center"/>
      <protection locked="0"/>
    </xf>
    <xf numFmtId="0" fontId="33" fillId="9" borderId="9" xfId="0" applyFont="1" applyFill="1" applyBorder="1" applyAlignment="1" applyProtection="1">
      <alignment horizontal="center" vertical="center" shrinkToFit="1"/>
      <protection locked="0"/>
    </xf>
    <xf numFmtId="4" fontId="23" fillId="9" borderId="11" xfId="0" applyNumberFormat="1" applyFont="1" applyFill="1" applyBorder="1" applyAlignment="1" applyProtection="1">
      <alignment horizontal="center" vertical="center"/>
      <protection locked="0"/>
    </xf>
    <xf numFmtId="0" fontId="22" fillId="9" borderId="12" xfId="0" applyFont="1" applyFill="1" applyBorder="1" applyAlignment="1" applyProtection="1">
      <alignment horizontal="center" shrinkToFit="1"/>
      <protection locked="0"/>
    </xf>
    <xf numFmtId="0" fontId="1" fillId="7" borderId="0" xfId="0" applyFont="1" applyFill="1"/>
    <xf numFmtId="0" fontId="22" fillId="7" borderId="0" xfId="0" applyFont="1" applyFill="1" applyAlignment="1">
      <alignment horizontal="center"/>
    </xf>
    <xf numFmtId="0" fontId="1" fillId="7" borderId="0" xfId="0" applyFont="1" applyFill="1" applyAlignment="1">
      <alignment horizontal="center" vertical="center" wrapText="1"/>
    </xf>
    <xf numFmtId="0" fontId="49" fillId="2" borderId="0" xfId="0" applyFont="1" applyFill="1" applyAlignment="1">
      <alignment horizontal="center"/>
    </xf>
    <xf numFmtId="0" fontId="50" fillId="2" borderId="0" xfId="0" applyFont="1" applyFill="1"/>
    <xf numFmtId="0" fontId="50" fillId="0" borderId="0" xfId="0" applyFont="1"/>
    <xf numFmtId="0" fontId="51" fillId="2" borderId="0" xfId="0" applyFont="1" applyFill="1"/>
    <xf numFmtId="0" fontId="52" fillId="2" borderId="0" xfId="0" applyFont="1" applyFill="1"/>
    <xf numFmtId="0" fontId="49" fillId="2" borderId="0" xfId="0" applyFont="1" applyFill="1" applyAlignment="1">
      <alignment horizontal="left"/>
    </xf>
    <xf numFmtId="0" fontId="49" fillId="2" borderId="0" xfId="0" applyFont="1" applyFill="1" applyAlignment="1">
      <alignment vertical="center"/>
    </xf>
    <xf numFmtId="0" fontId="54" fillId="2" borderId="0" xfId="0" applyFont="1" applyFill="1" applyAlignment="1">
      <alignment horizontal="left"/>
    </xf>
    <xf numFmtId="0" fontId="50" fillId="0" borderId="0" xfId="0" applyFont="1" applyAlignment="1">
      <alignment wrapText="1"/>
    </xf>
    <xf numFmtId="0" fontId="53" fillId="2" borderId="0" xfId="0" applyFont="1" applyFill="1"/>
    <xf numFmtId="0" fontId="55" fillId="2" borderId="0" xfId="0" applyFont="1" applyFill="1"/>
    <xf numFmtId="0" fontId="55" fillId="0" borderId="0" xfId="0" applyFont="1"/>
    <xf numFmtId="0" fontId="56" fillId="2" borderId="0" xfId="0" applyFont="1" applyFill="1"/>
    <xf numFmtId="0" fontId="57" fillId="2" borderId="0" xfId="0" applyFont="1" applyFill="1"/>
    <xf numFmtId="0" fontId="59" fillId="0" borderId="0" xfId="0" applyFont="1"/>
    <xf numFmtId="0" fontId="60" fillId="7" borderId="0" xfId="0" applyFont="1" applyFill="1"/>
    <xf numFmtId="0" fontId="59" fillId="7" borderId="0" xfId="0" applyFont="1" applyFill="1"/>
    <xf numFmtId="0" fontId="60" fillId="7" borderId="0" xfId="0" applyFont="1" applyFill="1" applyAlignment="1">
      <alignment horizontal="center"/>
    </xf>
    <xf numFmtId="0" fontId="59" fillId="7" borderId="0" xfId="0" applyFont="1" applyFill="1" applyAlignment="1">
      <alignment vertical="center" wrapText="1"/>
    </xf>
    <xf numFmtId="0" fontId="49" fillId="2" borderId="0" xfId="0" applyFont="1" applyFill="1"/>
    <xf numFmtId="0" fontId="50" fillId="2" borderId="0" xfId="0" applyFont="1" applyFill="1" applyAlignment="1">
      <alignment vertical="center" wrapText="1"/>
    </xf>
    <xf numFmtId="0" fontId="63" fillId="7" borderId="0" xfId="0" applyFont="1" applyFill="1"/>
    <xf numFmtId="0" fontId="50" fillId="7" borderId="0" xfId="0" applyFont="1" applyFill="1"/>
    <xf numFmtId="0" fontId="65" fillId="10" borderId="2" xfId="0" applyFont="1" applyFill="1" applyBorder="1"/>
    <xf numFmtId="0" fontId="65" fillId="10" borderId="3" xfId="0" applyFont="1" applyFill="1" applyBorder="1"/>
    <xf numFmtId="0" fontId="65" fillId="10" borderId="5" xfId="0" applyFont="1" applyFill="1" applyBorder="1"/>
    <xf numFmtId="0" fontId="65" fillId="10" borderId="6" xfId="0" applyFont="1" applyFill="1" applyBorder="1"/>
    <xf numFmtId="0" fontId="50" fillId="8" borderId="4" xfId="0" applyFont="1" applyFill="1" applyBorder="1" applyAlignment="1">
      <alignment horizontal="center" vertical="center"/>
    </xf>
    <xf numFmtId="0" fontId="50" fillId="8" borderId="26" xfId="0" applyFont="1" applyFill="1" applyBorder="1" applyAlignment="1">
      <alignment horizontal="center" vertical="center" wrapText="1"/>
    </xf>
    <xf numFmtId="0" fontId="50" fillId="11" borderId="26" xfId="0" applyFont="1" applyFill="1" applyBorder="1" applyAlignment="1">
      <alignment horizontal="center" vertical="center"/>
    </xf>
    <xf numFmtId="0" fontId="50" fillId="11" borderId="28" xfId="0" applyFont="1" applyFill="1" applyBorder="1" applyAlignment="1">
      <alignment horizontal="center" vertical="center" wrapText="1"/>
    </xf>
    <xf numFmtId="0" fontId="66" fillId="7" borderId="0" xfId="0" applyFont="1" applyFill="1" applyAlignment="1">
      <alignment horizontal="center"/>
    </xf>
    <xf numFmtId="0" fontId="22" fillId="7" borderId="0" xfId="0" applyFont="1" applyFill="1" applyAlignment="1" applyProtection="1">
      <alignment vertical="top" wrapText="1"/>
      <protection locked="0"/>
    </xf>
    <xf numFmtId="0" fontId="0" fillId="9" borderId="0" xfId="0" applyFill="1"/>
    <xf numFmtId="0" fontId="49" fillId="2" borderId="0" xfId="0" applyFont="1" applyFill="1" applyAlignment="1">
      <alignment horizontal="left" vertical="top" wrapText="1"/>
    </xf>
    <xf numFmtId="0" fontId="0" fillId="0" borderId="0" xfId="0" applyAlignment="1">
      <alignment vertical="top" wrapText="1"/>
    </xf>
    <xf numFmtId="0" fontId="8" fillId="2" borderId="0" xfId="6" applyFont="1" applyFill="1"/>
    <xf numFmtId="0" fontId="1" fillId="2" borderId="0" xfId="6" applyFill="1"/>
    <xf numFmtId="0" fontId="15" fillId="2" borderId="0" xfId="6" applyFont="1" applyFill="1"/>
    <xf numFmtId="0" fontId="1" fillId="2" borderId="0" xfId="6" applyFill="1" applyAlignment="1">
      <alignment vertical="center"/>
    </xf>
    <xf numFmtId="0" fontId="15" fillId="2" borderId="0" xfId="6" applyFont="1" applyFill="1" applyAlignment="1">
      <alignment vertical="center"/>
    </xf>
    <xf numFmtId="0" fontId="8" fillId="13" borderId="0" xfId="0" applyFont="1" applyFill="1" applyAlignment="1">
      <alignment horizontal="left"/>
    </xf>
    <xf numFmtId="0" fontId="58" fillId="10" borderId="46" xfId="0" applyFont="1" applyFill="1" applyBorder="1" applyAlignment="1">
      <alignment horizontal="center" vertical="center"/>
    </xf>
    <xf numFmtId="0" fontId="58" fillId="10" borderId="47" xfId="0" applyFont="1" applyFill="1" applyBorder="1" applyAlignment="1">
      <alignment horizontal="center" vertical="center"/>
    </xf>
    <xf numFmtId="0" fontId="58" fillId="10" borderId="48" xfId="0" applyFont="1" applyFill="1" applyBorder="1" applyAlignment="1">
      <alignment horizontal="center" vertical="center"/>
    </xf>
    <xf numFmtId="0" fontId="65" fillId="10" borderId="0" xfId="0" applyFont="1" applyFill="1" applyAlignment="1">
      <alignment horizontal="center"/>
    </xf>
    <xf numFmtId="0" fontId="65" fillId="10" borderId="25" xfId="0" applyFont="1" applyFill="1" applyBorder="1" applyAlignment="1">
      <alignment horizontal="center"/>
    </xf>
    <xf numFmtId="0" fontId="16" fillId="7" borderId="0" xfId="0" applyFont="1" applyFill="1" applyAlignment="1">
      <alignment horizontal="center" vertical="center" wrapText="1"/>
    </xf>
    <xf numFmtId="0" fontId="1" fillId="7" borderId="0" xfId="0" applyFont="1" applyFill="1" applyAlignment="1">
      <alignment horizontal="center"/>
    </xf>
    <xf numFmtId="164" fontId="1" fillId="7" borderId="0" xfId="0" applyNumberFormat="1" applyFont="1" applyFill="1" applyAlignment="1">
      <alignment horizontal="center"/>
    </xf>
    <xf numFmtId="0" fontId="50" fillId="8" borderId="49" xfId="0" applyFont="1" applyFill="1" applyBorder="1" applyAlignment="1">
      <alignment horizontal="center" vertical="center" wrapText="1"/>
    </xf>
    <xf numFmtId="0" fontId="50" fillId="8" borderId="11" xfId="0" applyFont="1" applyFill="1" applyBorder="1" applyAlignment="1">
      <alignment horizontal="center" vertical="center" wrapText="1"/>
    </xf>
    <xf numFmtId="0" fontId="59" fillId="7" borderId="0" xfId="0" applyFont="1" applyFill="1" applyAlignment="1">
      <alignment horizontal="left" vertical="center" wrapText="1"/>
    </xf>
    <xf numFmtId="0" fontId="59" fillId="7" borderId="0" xfId="0" applyFont="1" applyFill="1" applyAlignment="1">
      <alignment horizontal="center" vertical="center" wrapText="1"/>
    </xf>
    <xf numFmtId="0" fontId="50" fillId="11" borderId="51" xfId="0" applyFont="1" applyFill="1" applyBorder="1" applyAlignment="1">
      <alignment horizontal="center" vertical="center" wrapText="1"/>
    </xf>
    <xf numFmtId="0" fontId="50" fillId="11" borderId="45" xfId="0" applyFont="1" applyFill="1" applyBorder="1" applyAlignment="1">
      <alignment horizontal="center" vertical="center" wrapText="1"/>
    </xf>
    <xf numFmtId="0" fontId="50" fillId="8" borderId="52" xfId="0" applyFont="1" applyFill="1" applyBorder="1" applyAlignment="1">
      <alignment horizontal="center" vertical="center" wrapText="1"/>
    </xf>
    <xf numFmtId="0" fontId="50" fillId="8" borderId="40" xfId="0" applyFont="1" applyFill="1" applyBorder="1" applyAlignment="1">
      <alignment horizontal="center" vertical="center" wrapText="1"/>
    </xf>
    <xf numFmtId="0" fontId="50" fillId="11" borderId="39" xfId="0" applyFont="1" applyFill="1" applyBorder="1" applyAlignment="1">
      <alignment horizontal="center" vertical="center" wrapText="1"/>
    </xf>
    <xf numFmtId="0" fontId="50" fillId="11" borderId="53" xfId="0" applyFont="1" applyFill="1" applyBorder="1" applyAlignment="1">
      <alignment horizontal="center" vertical="center" wrapText="1"/>
    </xf>
    <xf numFmtId="0" fontId="1" fillId="7" borderId="0" xfId="0" applyFont="1" applyFill="1" applyAlignment="1">
      <alignment horizontal="center" vertical="center" wrapText="1"/>
    </xf>
    <xf numFmtId="164" fontId="1" fillId="7" borderId="0" xfId="0" applyNumberFormat="1" applyFont="1" applyFill="1" applyAlignment="1">
      <alignment horizontal="center" vertical="center" wrapText="1"/>
    </xf>
    <xf numFmtId="164" fontId="1" fillId="7" borderId="0" xfId="5" applyNumberFormat="1" applyFont="1" applyFill="1" applyBorder="1" applyAlignment="1">
      <alignment horizontal="center" vertical="center" wrapText="1"/>
    </xf>
    <xf numFmtId="0" fontId="1" fillId="7" borderId="0" xfId="0" applyFont="1" applyFill="1" applyAlignment="1">
      <alignment horizontal="center" vertical="center"/>
    </xf>
    <xf numFmtId="0" fontId="62" fillId="2" borderId="52" xfId="0" applyFont="1" applyFill="1" applyBorder="1" applyAlignment="1">
      <alignment horizontal="center" vertical="center" wrapText="1"/>
    </xf>
    <xf numFmtId="0" fontId="62" fillId="2" borderId="57" xfId="0" applyFont="1" applyFill="1" applyBorder="1" applyAlignment="1">
      <alignment horizontal="center" vertical="center" wrapText="1"/>
    </xf>
    <xf numFmtId="0" fontId="62" fillId="2" borderId="53" xfId="0" applyFont="1" applyFill="1" applyBorder="1" applyAlignment="1">
      <alignment horizontal="center" vertical="center" wrapText="1"/>
    </xf>
    <xf numFmtId="0" fontId="62" fillId="2" borderId="34" xfId="0" applyFont="1" applyFill="1" applyBorder="1" applyAlignment="1">
      <alignment horizontal="center" vertical="center" wrapText="1"/>
    </xf>
    <xf numFmtId="0" fontId="62" fillId="2" borderId="35" xfId="0" applyFont="1" applyFill="1" applyBorder="1" applyAlignment="1">
      <alignment horizontal="center" vertical="center" wrapText="1"/>
    </xf>
    <xf numFmtId="0" fontId="62" fillId="2" borderId="37" xfId="0" applyFont="1" applyFill="1" applyBorder="1" applyAlignment="1">
      <alignment horizontal="center" vertical="center" wrapText="1"/>
    </xf>
    <xf numFmtId="0" fontId="62" fillId="2" borderId="25" xfId="0" applyFont="1" applyFill="1" applyBorder="1" applyAlignment="1">
      <alignment horizontal="center" vertical="center" wrapText="1"/>
    </xf>
    <xf numFmtId="0" fontId="62" fillId="2" borderId="38" xfId="0" applyFont="1" applyFill="1" applyBorder="1" applyAlignment="1">
      <alignment horizontal="center" vertical="center" wrapText="1"/>
    </xf>
    <xf numFmtId="0" fontId="62" fillId="2" borderId="43" xfId="0" applyFont="1" applyFill="1" applyBorder="1" applyAlignment="1">
      <alignment horizontal="center" vertical="center" wrapText="1"/>
    </xf>
    <xf numFmtId="0" fontId="62" fillId="2" borderId="49" xfId="0" applyFont="1" applyFill="1" applyBorder="1" applyAlignment="1">
      <alignment horizontal="center" vertical="center" wrapText="1"/>
    </xf>
    <xf numFmtId="0" fontId="62" fillId="2" borderId="50" xfId="0" applyFont="1" applyFill="1" applyBorder="1" applyAlignment="1">
      <alignment horizontal="center" vertical="center" wrapText="1"/>
    </xf>
    <xf numFmtId="0" fontId="62" fillId="2" borderId="45" xfId="0" applyFont="1" applyFill="1" applyBorder="1" applyAlignment="1">
      <alignment horizontal="center" vertical="center" wrapText="1"/>
    </xf>
    <xf numFmtId="0" fontId="50" fillId="8" borderId="34" xfId="0" applyFont="1" applyFill="1" applyBorder="1" applyAlignment="1">
      <alignment horizontal="center" vertical="center" wrapText="1"/>
    </xf>
    <xf numFmtId="0" fontId="50" fillId="8" borderId="35" xfId="0" applyFont="1" applyFill="1" applyBorder="1" applyAlignment="1">
      <alignment horizontal="center" vertical="center" wrapText="1"/>
    </xf>
    <xf numFmtId="0" fontId="50" fillId="8" borderId="4" xfId="0" applyFont="1" applyFill="1" applyBorder="1" applyAlignment="1">
      <alignment horizontal="center" vertical="center" wrapText="1"/>
    </xf>
    <xf numFmtId="0" fontId="50" fillId="8" borderId="6" xfId="0" applyFont="1" applyFill="1" applyBorder="1" applyAlignment="1">
      <alignment horizontal="center" vertical="center" wrapText="1"/>
    </xf>
    <xf numFmtId="0" fontId="65" fillId="10" borderId="17" xfId="0" applyFont="1" applyFill="1" applyBorder="1" applyAlignment="1">
      <alignment horizontal="left" vertical="center" wrapText="1" readingOrder="1"/>
    </xf>
    <xf numFmtId="0" fontId="65" fillId="10" borderId="13" xfId="0" applyFont="1" applyFill="1" applyBorder="1" applyAlignment="1">
      <alignment horizontal="left" vertical="center" wrapText="1" readingOrder="1"/>
    </xf>
    <xf numFmtId="0" fontId="65" fillId="10" borderId="18" xfId="0" applyFont="1" applyFill="1" applyBorder="1" applyAlignment="1">
      <alignment horizontal="left" vertical="center" wrapText="1" readingOrder="1"/>
    </xf>
    <xf numFmtId="0" fontId="65" fillId="10" borderId="19" xfId="0" applyFont="1" applyFill="1" applyBorder="1" applyAlignment="1">
      <alignment horizontal="left" vertical="center" wrapText="1" readingOrder="1"/>
    </xf>
    <xf numFmtId="0" fontId="65" fillId="10" borderId="0" xfId="0" applyFont="1" applyFill="1" applyAlignment="1">
      <alignment horizontal="left" vertical="center" wrapText="1" readingOrder="1"/>
    </xf>
    <xf numFmtId="0" fontId="65" fillId="10" borderId="20" xfId="0" applyFont="1" applyFill="1" applyBorder="1" applyAlignment="1">
      <alignment horizontal="left" vertical="center" wrapText="1" readingOrder="1"/>
    </xf>
    <xf numFmtId="0" fontId="65" fillId="10" borderId="21" xfId="0" applyFont="1" applyFill="1" applyBorder="1" applyAlignment="1">
      <alignment horizontal="left" vertical="center" wrapText="1" readingOrder="1"/>
    </xf>
    <xf numFmtId="0" fontId="65" fillId="10" borderId="22" xfId="0" applyFont="1" applyFill="1" applyBorder="1" applyAlignment="1">
      <alignment horizontal="left" vertical="center" wrapText="1" readingOrder="1"/>
    </xf>
    <xf numFmtId="0" fontId="65" fillId="10" borderId="23" xfId="0" applyFont="1" applyFill="1" applyBorder="1" applyAlignment="1">
      <alignment horizontal="left" vertical="center" wrapText="1" readingOrder="1"/>
    </xf>
    <xf numFmtId="0" fontId="65" fillId="10" borderId="17" xfId="0" applyFont="1" applyFill="1" applyBorder="1" applyAlignment="1">
      <alignment horizontal="left" vertical="center" wrapText="1"/>
    </xf>
    <xf numFmtId="0" fontId="65" fillId="10" borderId="13" xfId="0" applyFont="1" applyFill="1" applyBorder="1" applyAlignment="1">
      <alignment horizontal="left" vertical="center" wrapText="1"/>
    </xf>
    <xf numFmtId="0" fontId="65" fillId="10" borderId="18" xfId="0" applyFont="1" applyFill="1" applyBorder="1" applyAlignment="1">
      <alignment horizontal="left" vertical="center" wrapText="1"/>
    </xf>
    <xf numFmtId="0" fontId="65" fillId="10" borderId="19" xfId="0" applyFont="1" applyFill="1" applyBorder="1" applyAlignment="1">
      <alignment horizontal="left" vertical="center" wrapText="1"/>
    </xf>
    <xf numFmtId="0" fontId="65" fillId="10" borderId="0" xfId="0" applyFont="1" applyFill="1" applyAlignment="1">
      <alignment horizontal="left" vertical="center" wrapText="1"/>
    </xf>
    <xf numFmtId="0" fontId="65" fillId="10" borderId="20" xfId="0" applyFont="1" applyFill="1" applyBorder="1" applyAlignment="1">
      <alignment horizontal="left" vertical="center" wrapText="1"/>
    </xf>
    <xf numFmtId="0" fontId="65" fillId="10" borderId="21" xfId="0" applyFont="1" applyFill="1" applyBorder="1" applyAlignment="1">
      <alignment horizontal="left" vertical="center" wrapText="1"/>
    </xf>
    <xf numFmtId="0" fontId="65" fillId="10" borderId="22" xfId="0" applyFont="1" applyFill="1" applyBorder="1" applyAlignment="1">
      <alignment horizontal="left" vertical="center" wrapText="1"/>
    </xf>
    <xf numFmtId="0" fontId="65" fillId="10" borderId="23" xfId="0" applyFont="1" applyFill="1" applyBorder="1" applyAlignment="1">
      <alignment horizontal="left" vertical="center" wrapText="1"/>
    </xf>
    <xf numFmtId="0" fontId="49" fillId="2" borderId="0" xfId="0" applyFont="1" applyFill="1" applyAlignment="1">
      <alignment horizontal="left"/>
    </xf>
    <xf numFmtId="0" fontId="53" fillId="2" borderId="0" xfId="0" applyFont="1" applyFill="1" applyAlignment="1">
      <alignment horizontal="left"/>
    </xf>
    <xf numFmtId="0" fontId="65" fillId="10" borderId="26" xfId="0" applyFont="1" applyFill="1" applyBorder="1" applyAlignment="1">
      <alignment horizontal="center" vertical="center" wrapText="1"/>
    </xf>
    <xf numFmtId="0" fontId="65" fillId="10" borderId="24" xfId="0" applyFont="1" applyFill="1" applyBorder="1" applyAlignment="1">
      <alignment horizontal="center" vertical="center" wrapText="1"/>
    </xf>
    <xf numFmtId="0" fontId="65" fillId="10" borderId="27" xfId="0" applyFont="1" applyFill="1" applyBorder="1" applyAlignment="1">
      <alignment horizontal="center" vertical="center" wrapText="1"/>
    </xf>
    <xf numFmtId="0" fontId="8" fillId="2" borderId="0" xfId="0" applyFont="1" applyFill="1" applyAlignment="1">
      <alignment horizontal="left" vertical="top" wrapText="1"/>
    </xf>
    <xf numFmtId="0" fontId="8" fillId="2" borderId="0" xfId="0" applyFont="1" applyFill="1" applyAlignment="1">
      <alignment horizontal="center" vertical="top" wrapText="1"/>
    </xf>
    <xf numFmtId="0" fontId="8" fillId="7" borderId="0" xfId="0" applyFont="1" applyFill="1" applyAlignment="1">
      <alignment horizontal="left" vertical="top" wrapText="1"/>
    </xf>
    <xf numFmtId="0" fontId="49" fillId="2" borderId="0" xfId="0" applyFont="1" applyFill="1" applyAlignment="1">
      <alignment horizontal="left" vertical="top" wrapText="1"/>
    </xf>
    <xf numFmtId="0" fontId="50" fillId="8" borderId="17" xfId="0" applyFont="1" applyFill="1" applyBorder="1" applyAlignment="1">
      <alignment horizontal="left" vertical="center" wrapText="1"/>
    </xf>
    <xf numFmtId="0" fontId="50" fillId="8" borderId="13" xfId="0" applyFont="1" applyFill="1" applyBorder="1" applyAlignment="1">
      <alignment horizontal="left" vertical="center" wrapText="1"/>
    </xf>
    <xf numFmtId="0" fontId="50" fillId="8" borderId="18" xfId="0" applyFont="1" applyFill="1" applyBorder="1" applyAlignment="1">
      <alignment horizontal="left" vertical="center" wrapText="1"/>
    </xf>
    <xf numFmtId="0" fontId="50" fillId="8" borderId="21" xfId="0" applyFont="1" applyFill="1" applyBorder="1" applyAlignment="1">
      <alignment horizontal="left" vertical="center" wrapText="1"/>
    </xf>
    <xf numFmtId="0" fontId="50" fillId="8" borderId="22" xfId="0" applyFont="1" applyFill="1" applyBorder="1" applyAlignment="1">
      <alignment horizontal="left" vertical="center" wrapText="1"/>
    </xf>
    <xf numFmtId="0" fontId="50" fillId="8" borderId="23" xfId="0" applyFont="1" applyFill="1" applyBorder="1" applyAlignment="1">
      <alignment horizontal="left" vertical="center" wrapText="1"/>
    </xf>
    <xf numFmtId="0" fontId="50" fillId="2" borderId="54" xfId="0" applyFont="1" applyFill="1" applyBorder="1" applyAlignment="1">
      <alignment horizontal="center" vertical="center" wrapText="1"/>
    </xf>
    <xf numFmtId="0" fontId="50" fillId="2" borderId="55" xfId="0" applyFont="1" applyFill="1" applyBorder="1" applyAlignment="1">
      <alignment horizontal="center" vertical="center" wrapText="1"/>
    </xf>
    <xf numFmtId="0" fontId="50" fillId="2" borderId="56" xfId="0" applyFont="1" applyFill="1" applyBorder="1" applyAlignment="1">
      <alignment horizontal="center" vertical="center" wrapText="1"/>
    </xf>
    <xf numFmtId="0" fontId="50" fillId="11" borderId="1" xfId="0" applyFont="1" applyFill="1" applyBorder="1" applyAlignment="1">
      <alignment horizontal="center" vertical="center" wrapText="1"/>
    </xf>
    <xf numFmtId="0" fontId="50" fillId="11" borderId="3" xfId="0" applyFont="1" applyFill="1" applyBorder="1" applyAlignment="1">
      <alignment horizontal="center" vertical="center" wrapText="1"/>
    </xf>
    <xf numFmtId="0" fontId="50" fillId="11" borderId="38" xfId="0" applyFont="1" applyFill="1" applyBorder="1" applyAlignment="1">
      <alignment horizontal="center" vertical="center" wrapText="1"/>
    </xf>
    <xf numFmtId="0" fontId="50" fillId="11" borderId="43" xfId="0" applyFont="1" applyFill="1" applyBorder="1" applyAlignment="1">
      <alignment horizontal="center" vertical="center" wrapText="1"/>
    </xf>
    <xf numFmtId="0" fontId="50" fillId="11" borderId="17" xfId="0" applyFont="1" applyFill="1" applyBorder="1" applyAlignment="1">
      <alignment horizontal="left" vertical="center" wrapText="1"/>
    </xf>
    <xf numFmtId="0" fontId="50" fillId="11" borderId="13" xfId="0" applyFont="1" applyFill="1" applyBorder="1" applyAlignment="1">
      <alignment horizontal="left" vertical="center" wrapText="1"/>
    </xf>
    <xf numFmtId="0" fontId="50" fillId="11" borderId="18" xfId="0" applyFont="1" applyFill="1" applyBorder="1" applyAlignment="1">
      <alignment horizontal="left" vertical="center" wrapText="1"/>
    </xf>
    <xf numFmtId="0" fontId="50" fillId="11" borderId="21" xfId="0" applyFont="1" applyFill="1" applyBorder="1" applyAlignment="1">
      <alignment horizontal="left" vertical="center" wrapText="1"/>
    </xf>
    <xf numFmtId="0" fontId="50" fillId="11" borderId="22" xfId="0" applyFont="1" applyFill="1" applyBorder="1" applyAlignment="1">
      <alignment horizontal="left" vertical="center" wrapText="1"/>
    </xf>
    <xf numFmtId="0" fontId="50" fillId="11" borderId="23" xfId="0" applyFont="1" applyFill="1" applyBorder="1" applyAlignment="1">
      <alignment horizontal="left" vertical="center" wrapText="1"/>
    </xf>
    <xf numFmtId="0" fontId="56" fillId="2" borderId="0" xfId="0" applyFont="1" applyFill="1" applyAlignment="1">
      <alignment horizontal="left"/>
    </xf>
    <xf numFmtId="0" fontId="62" fillId="2" borderId="54" xfId="0" applyFont="1" applyFill="1" applyBorder="1" applyAlignment="1">
      <alignment horizontal="center" vertical="center" wrapText="1"/>
    </xf>
    <xf numFmtId="0" fontId="62" fillId="2" borderId="55" xfId="0" applyFont="1" applyFill="1" applyBorder="1" applyAlignment="1">
      <alignment horizontal="center" vertical="center" wrapText="1"/>
    </xf>
    <xf numFmtId="0" fontId="62" fillId="2" borderId="56" xfId="0" applyFont="1" applyFill="1" applyBorder="1" applyAlignment="1">
      <alignment horizontal="center" vertical="center" wrapText="1"/>
    </xf>
    <xf numFmtId="0" fontId="50" fillId="2" borderId="34" xfId="0" applyFont="1" applyFill="1" applyBorder="1" applyAlignment="1">
      <alignment horizontal="center" vertical="center" wrapText="1" shrinkToFit="1"/>
    </xf>
    <xf numFmtId="0" fontId="50" fillId="2" borderId="35" xfId="0" applyFont="1" applyFill="1" applyBorder="1" applyAlignment="1">
      <alignment horizontal="center" vertical="center" wrapText="1" shrinkToFit="1"/>
    </xf>
    <xf numFmtId="0" fontId="50" fillId="2" borderId="4" xfId="0" applyFont="1" applyFill="1" applyBorder="1" applyAlignment="1">
      <alignment horizontal="center" vertical="center" wrapText="1" shrinkToFit="1"/>
    </xf>
    <xf numFmtId="0" fontId="50" fillId="2" borderId="6" xfId="0" applyFont="1" applyFill="1" applyBorder="1" applyAlignment="1">
      <alignment horizontal="center" vertical="center" wrapText="1" shrinkToFit="1"/>
    </xf>
    <xf numFmtId="0" fontId="50" fillId="2" borderId="1" xfId="0" applyFont="1" applyFill="1" applyBorder="1" applyAlignment="1">
      <alignment horizontal="center" vertical="center" wrapText="1" shrinkToFit="1"/>
    </xf>
    <xf numFmtId="0" fontId="50" fillId="2" borderId="3" xfId="0" applyFont="1" applyFill="1" applyBorder="1" applyAlignment="1">
      <alignment horizontal="center" vertical="center" wrapText="1" shrinkToFit="1"/>
    </xf>
    <xf numFmtId="0" fontId="50" fillId="2" borderId="38" xfId="0" applyFont="1" applyFill="1" applyBorder="1" applyAlignment="1">
      <alignment horizontal="center" vertical="center" wrapText="1" shrinkToFit="1"/>
    </xf>
    <xf numFmtId="0" fontId="50" fillId="2" borderId="43" xfId="0" applyFont="1" applyFill="1" applyBorder="1" applyAlignment="1">
      <alignment horizontal="center" vertical="center" wrapText="1" shrinkToFit="1"/>
    </xf>
    <xf numFmtId="0" fontId="41" fillId="2" borderId="2" xfId="0" applyFont="1" applyFill="1" applyBorder="1" applyAlignment="1">
      <alignment horizontal="center"/>
    </xf>
    <xf numFmtId="0" fontId="22" fillId="9" borderId="0" xfId="0" applyFont="1" applyFill="1" applyAlignment="1" applyProtection="1">
      <alignment horizontal="left" shrinkToFit="1"/>
      <protection locked="0"/>
    </xf>
    <xf numFmtId="0" fontId="22" fillId="9" borderId="0" xfId="0" applyFont="1" applyFill="1" applyAlignment="1" applyProtection="1">
      <alignment horizontal="center" vertical="top" wrapText="1"/>
      <protection locked="0"/>
    </xf>
    <xf numFmtId="0" fontId="15" fillId="2" borderId="26" xfId="0" applyFont="1" applyFill="1" applyBorder="1" applyAlignment="1">
      <alignment horizontal="center" vertical="center"/>
    </xf>
    <xf numFmtId="0" fontId="15" fillId="2" borderId="24" xfId="0" applyFont="1" applyFill="1" applyBorder="1" applyAlignment="1">
      <alignment horizontal="center" vertical="center"/>
    </xf>
    <xf numFmtId="1" fontId="22" fillId="9" borderId="26" xfId="0" applyNumberFormat="1" applyFont="1" applyFill="1" applyBorder="1" applyAlignment="1" applyProtection="1">
      <alignment horizontal="center" vertical="center" wrapText="1"/>
      <protection locked="0"/>
    </xf>
    <xf numFmtId="1" fontId="22" fillId="9" borderId="24" xfId="0" applyNumberFormat="1" applyFont="1" applyFill="1" applyBorder="1" applyAlignment="1" applyProtection="1">
      <alignment horizontal="center" vertical="center" wrapText="1"/>
      <protection locked="0"/>
    </xf>
    <xf numFmtId="1" fontId="22" fillId="9" borderId="27" xfId="0" applyNumberFormat="1" applyFont="1" applyFill="1" applyBorder="1" applyAlignment="1" applyProtection="1">
      <alignment horizontal="center" vertical="center" wrapText="1"/>
      <protection locked="0"/>
    </xf>
    <xf numFmtId="0" fontId="15" fillId="7" borderId="0" xfId="0" applyFont="1" applyFill="1" applyAlignment="1">
      <alignment horizontal="left"/>
    </xf>
    <xf numFmtId="0" fontId="30" fillId="6" borderId="0" xfId="0" applyFont="1" applyFill="1" applyAlignment="1" applyProtection="1">
      <alignment horizontal="center" shrinkToFit="1"/>
      <protection locked="0"/>
    </xf>
    <xf numFmtId="0" fontId="17" fillId="0" borderId="0" xfId="0" applyFont="1" applyAlignment="1">
      <alignment horizontal="center" vertical="center"/>
    </xf>
    <xf numFmtId="0" fontId="18" fillId="0" borderId="0" xfId="0" applyFont="1" applyAlignment="1">
      <alignment horizontal="center"/>
    </xf>
    <xf numFmtId="0" fontId="45" fillId="0" borderId="0" xfId="0" applyFont="1" applyAlignment="1">
      <alignment horizontal="center" vertical="center"/>
    </xf>
    <xf numFmtId="0" fontId="18" fillId="4" borderId="12" xfId="0" applyFont="1" applyFill="1" applyBorder="1" applyAlignment="1" applyProtection="1">
      <alignment horizontal="center"/>
      <protection locked="0"/>
    </xf>
    <xf numFmtId="0" fontId="48" fillId="10" borderId="0" xfId="0" applyFont="1" applyFill="1" applyAlignment="1">
      <alignment horizontal="left" vertical="center" wrapText="1"/>
    </xf>
    <xf numFmtId="0" fontId="48" fillId="10" borderId="20" xfId="0" applyFont="1" applyFill="1" applyBorder="1" applyAlignment="1">
      <alignment horizontal="left" vertical="center" wrapText="1"/>
    </xf>
    <xf numFmtId="0" fontId="48" fillId="10" borderId="22" xfId="0" applyFont="1" applyFill="1" applyBorder="1" applyAlignment="1">
      <alignment horizontal="left" vertical="center" wrapText="1"/>
    </xf>
    <xf numFmtId="0" fontId="48" fillId="10" borderId="23" xfId="0" applyFont="1" applyFill="1" applyBorder="1" applyAlignment="1">
      <alignment horizontal="left" vertical="center" wrapText="1"/>
    </xf>
    <xf numFmtId="0" fontId="15" fillId="2" borderId="24" xfId="0" applyFont="1" applyFill="1" applyBorder="1" applyAlignment="1">
      <alignment horizontal="left" vertical="center" wrapText="1"/>
    </xf>
    <xf numFmtId="0" fontId="0" fillId="12" borderId="0" xfId="0" applyFill="1" applyAlignment="1">
      <alignment horizontal="center"/>
    </xf>
    <xf numFmtId="0" fontId="22" fillId="9" borderId="26" xfId="0" applyFont="1" applyFill="1" applyBorder="1" applyAlignment="1" applyProtection="1">
      <alignment horizontal="center" vertical="center" wrapText="1"/>
      <protection locked="0"/>
    </xf>
    <xf numFmtId="0" fontId="22" fillId="9" borderId="24" xfId="0" applyFont="1" applyFill="1" applyBorder="1" applyAlignment="1" applyProtection="1">
      <alignment horizontal="center" vertical="center" wrapText="1"/>
      <protection locked="0"/>
    </xf>
    <xf numFmtId="0" fontId="22" fillId="9" borderId="27" xfId="0" applyFont="1" applyFill="1" applyBorder="1" applyAlignment="1" applyProtection="1">
      <alignment horizontal="center" vertical="center" wrapText="1"/>
      <protection locked="0"/>
    </xf>
    <xf numFmtId="0" fontId="22" fillId="9" borderId="2" xfId="0" applyFont="1" applyFill="1" applyBorder="1" applyAlignment="1" applyProtection="1">
      <alignment horizontal="center" vertical="center" wrapText="1"/>
      <protection locked="0"/>
    </xf>
    <xf numFmtId="3" fontId="22" fillId="9" borderId="26" xfId="0" applyNumberFormat="1" applyFont="1" applyFill="1" applyBorder="1" applyAlignment="1" applyProtection="1">
      <alignment horizontal="center" vertical="center" wrapText="1"/>
      <protection locked="0"/>
    </xf>
    <xf numFmtId="3" fontId="22" fillId="9" borderId="24" xfId="0" applyNumberFormat="1" applyFont="1" applyFill="1" applyBorder="1" applyAlignment="1" applyProtection="1">
      <alignment horizontal="center" vertical="center" wrapText="1"/>
      <protection locked="0"/>
    </xf>
    <xf numFmtId="3" fontId="22" fillId="9" borderId="27" xfId="0" applyNumberFormat="1" applyFont="1" applyFill="1" applyBorder="1" applyAlignment="1" applyProtection="1">
      <alignment horizontal="center" vertical="center" wrapText="1"/>
      <protection locked="0"/>
    </xf>
    <xf numFmtId="0" fontId="16" fillId="0" borderId="0" xfId="0" applyFont="1" applyAlignment="1">
      <alignment horizontal="justify" vertical="justify" wrapText="1"/>
    </xf>
    <xf numFmtId="0" fontId="22" fillId="0" borderId="0" xfId="0" applyFont="1" applyAlignment="1" applyProtection="1">
      <alignment horizontal="justify" vertical="center"/>
      <protection locked="0"/>
    </xf>
    <xf numFmtId="0" fontId="22" fillId="9" borderId="0" xfId="0" applyFont="1" applyFill="1" applyAlignment="1" applyProtection="1">
      <alignment horizontal="justify" vertical="top" shrinkToFit="1"/>
      <protection locked="0"/>
    </xf>
    <xf numFmtId="0" fontId="21" fillId="2" borderId="26"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7"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6"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21" fillId="0" borderId="7" xfId="0" applyFont="1" applyBorder="1" applyAlignment="1">
      <alignment horizontal="center" vertical="center"/>
    </xf>
    <xf numFmtId="166" fontId="8" fillId="4" borderId="7" xfId="5" applyFont="1" applyFill="1" applyBorder="1" applyAlignment="1" applyProtection="1">
      <alignment horizontal="center" vertical="center" wrapText="1"/>
    </xf>
    <xf numFmtId="0" fontId="0" fillId="3" borderId="7" xfId="0" applyFill="1" applyBorder="1" applyAlignment="1">
      <alignment horizontal="center" vertical="center"/>
    </xf>
    <xf numFmtId="0" fontId="16" fillId="2" borderId="2" xfId="0" applyFont="1" applyFill="1" applyBorder="1" applyAlignment="1">
      <alignment horizontal="left" vertical="top" wrapText="1" readingOrder="1"/>
    </xf>
    <xf numFmtId="0" fontId="41" fillId="2" borderId="2" xfId="0" applyFont="1" applyFill="1" applyBorder="1" applyAlignment="1">
      <alignment horizontal="left" vertical="top" wrapText="1" readingOrder="1"/>
    </xf>
    <xf numFmtId="0" fontId="41" fillId="2" borderId="0" xfId="0" applyFont="1" applyFill="1" applyAlignment="1">
      <alignment horizontal="left" vertical="top" wrapText="1" readingOrder="1"/>
    </xf>
    <xf numFmtId="0" fontId="21" fillId="2" borderId="7" xfId="0" applyFont="1" applyFill="1" applyBorder="1" applyAlignment="1">
      <alignment horizontal="center" vertical="center"/>
    </xf>
    <xf numFmtId="166" fontId="22" fillId="9" borderId="7" xfId="5" applyFont="1" applyFill="1" applyBorder="1" applyAlignment="1" applyProtection="1">
      <alignment horizontal="center" vertical="center" wrapText="1"/>
      <protection locked="0"/>
    </xf>
    <xf numFmtId="0" fontId="22" fillId="9" borderId="26" xfId="0" applyFont="1" applyFill="1" applyBorder="1" applyAlignment="1" applyProtection="1">
      <alignment horizontal="center" vertical="center"/>
      <protection locked="0"/>
    </xf>
    <xf numFmtId="0" fontId="22" fillId="9" borderId="24" xfId="0" applyFont="1" applyFill="1" applyBorder="1" applyAlignment="1" applyProtection="1">
      <alignment horizontal="center" vertical="center"/>
      <protection locked="0"/>
    </xf>
    <xf numFmtId="0" fontId="22" fillId="9" borderId="27" xfId="0" applyFont="1" applyFill="1" applyBorder="1" applyAlignment="1" applyProtection="1">
      <alignment horizontal="center" vertical="center"/>
      <protection locked="0"/>
    </xf>
    <xf numFmtId="0" fontId="1" fillId="2" borderId="0" xfId="0" applyFont="1" applyFill="1" applyAlignment="1">
      <alignment horizontal="left" vertical="center" wrapText="1"/>
    </xf>
    <xf numFmtId="0" fontId="13" fillId="2" borderId="0" xfId="0" applyFont="1" applyFill="1" applyAlignment="1">
      <alignment horizontal="left"/>
    </xf>
    <xf numFmtId="0" fontId="13" fillId="2" borderId="0" xfId="0" applyFont="1" applyFill="1" applyAlignment="1">
      <alignment horizontal="justify" vertical="center" wrapText="1"/>
    </xf>
    <xf numFmtId="49" fontId="1" fillId="2" borderId="0" xfId="0" applyNumberFormat="1" applyFont="1" applyFill="1" applyAlignment="1">
      <alignment horizontal="left" vertical="center" wrapText="1" readingOrder="1"/>
    </xf>
    <xf numFmtId="49" fontId="13" fillId="2" borderId="0" xfId="0" applyNumberFormat="1" applyFont="1" applyFill="1" applyAlignment="1">
      <alignment horizontal="left" vertical="center" wrapText="1" readingOrder="1"/>
    </xf>
    <xf numFmtId="49" fontId="1" fillId="2" borderId="0" xfId="0" applyNumberFormat="1" applyFont="1" applyFill="1" applyAlignment="1">
      <alignment horizontal="left"/>
    </xf>
    <xf numFmtId="49" fontId="13" fillId="2" borderId="0" xfId="0" applyNumberFormat="1" applyFont="1" applyFill="1" applyAlignment="1">
      <alignment horizontal="left"/>
    </xf>
    <xf numFmtId="49" fontId="1" fillId="2" borderId="0" xfId="0" applyNumberFormat="1" applyFont="1" applyFill="1" applyAlignment="1">
      <alignment horizontal="justify" vertical="center" wrapText="1"/>
    </xf>
    <xf numFmtId="49" fontId="13" fillId="2" borderId="0" xfId="0" applyNumberFormat="1" applyFont="1" applyFill="1" applyAlignment="1">
      <alignment horizontal="justify" vertical="center" wrapText="1"/>
    </xf>
    <xf numFmtId="0" fontId="23" fillId="2" borderId="0" xfId="0" applyFont="1" applyFill="1" applyAlignment="1">
      <alignment horizontal="center"/>
    </xf>
    <xf numFmtId="0" fontId="22" fillId="9" borderId="12" xfId="0" applyFont="1" applyFill="1" applyBorder="1" applyAlignment="1" applyProtection="1">
      <alignment horizontal="center" vertical="center" shrinkToFit="1"/>
      <protection locked="0"/>
    </xf>
    <xf numFmtId="0" fontId="16" fillId="2" borderId="0" xfId="0" applyFont="1" applyFill="1" applyAlignment="1">
      <alignment horizontal="left" vertical="center" wrapText="1"/>
    </xf>
    <xf numFmtId="0" fontId="1" fillId="2" borderId="0" xfId="0" applyFont="1" applyFill="1" applyAlignment="1">
      <alignment horizontal="justify" vertical="center" wrapText="1"/>
    </xf>
    <xf numFmtId="0" fontId="13" fillId="2" borderId="0" xfId="0" applyFont="1" applyFill="1" applyAlignment="1">
      <alignment horizontal="left" vertical="center" wrapText="1"/>
    </xf>
    <xf numFmtId="49" fontId="1" fillId="2" borderId="0" xfId="0" applyNumberFormat="1" applyFont="1" applyFill="1" applyAlignment="1">
      <alignment horizontal="justify" vertical="top" wrapText="1" readingOrder="1"/>
    </xf>
    <xf numFmtId="49" fontId="13" fillId="2" borderId="0" xfId="0" applyNumberFormat="1" applyFont="1" applyFill="1" applyAlignment="1">
      <alignment horizontal="justify" vertical="top" wrapText="1" readingOrder="1"/>
    </xf>
    <xf numFmtId="0" fontId="26" fillId="2" borderId="17"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0" xfId="0" applyFont="1" applyFill="1" applyAlignment="1">
      <alignment horizontal="center" vertical="center"/>
    </xf>
    <xf numFmtId="0" fontId="26" fillId="2" borderId="34"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25"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25"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38"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9" fillId="2" borderId="37"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25" xfId="0" applyFont="1" applyFill="1" applyBorder="1" applyAlignment="1">
      <alignment horizontal="center" vertical="center" wrapText="1"/>
    </xf>
    <xf numFmtId="165" fontId="30" fillId="2" borderId="37" xfId="2" applyFont="1" applyFill="1" applyBorder="1" applyAlignment="1" applyProtection="1">
      <alignment horizontal="center" vertical="center" wrapText="1"/>
    </xf>
    <xf numFmtId="165" fontId="30" fillId="2" borderId="0" xfId="2" applyFont="1" applyFill="1" applyBorder="1" applyAlignment="1" applyProtection="1">
      <alignment horizontal="center" vertical="center" wrapText="1"/>
    </xf>
    <xf numFmtId="165" fontId="30" fillId="2" borderId="25" xfId="2" applyFont="1" applyFill="1" applyBorder="1" applyAlignment="1" applyProtection="1">
      <alignment horizontal="center" vertical="center" wrapText="1"/>
    </xf>
    <xf numFmtId="4" fontId="23" fillId="4" borderId="10" xfId="0" applyNumberFormat="1" applyFont="1" applyFill="1" applyBorder="1" applyAlignment="1">
      <alignment horizontal="right" vertical="center" shrinkToFit="1"/>
    </xf>
    <xf numFmtId="0" fontId="24" fillId="9" borderId="30" xfId="0" applyFont="1" applyFill="1" applyBorder="1" applyAlignment="1" applyProtection="1">
      <alignment horizontal="left" vertical="center" shrinkToFit="1"/>
      <protection locked="0"/>
    </xf>
    <xf numFmtId="0" fontId="24" fillId="9" borderId="31" xfId="0" applyFont="1" applyFill="1" applyBorder="1" applyAlignment="1" applyProtection="1">
      <alignment horizontal="left" vertical="center" shrinkToFit="1"/>
      <protection locked="0"/>
    </xf>
    <xf numFmtId="0" fontId="24" fillId="9" borderId="32" xfId="0" applyFont="1" applyFill="1" applyBorder="1" applyAlignment="1" applyProtection="1">
      <alignment horizontal="left" vertical="center" shrinkToFit="1"/>
      <protection locked="0"/>
    </xf>
    <xf numFmtId="0" fontId="26" fillId="2" borderId="29" xfId="0" applyFont="1" applyFill="1" applyBorder="1" applyAlignment="1">
      <alignment horizontal="left" vertical="center"/>
    </xf>
    <xf numFmtId="0" fontId="26" fillId="2" borderId="24" xfId="0" applyFont="1" applyFill="1" applyBorder="1" applyAlignment="1">
      <alignment horizontal="left" vertical="center"/>
    </xf>
    <xf numFmtId="0" fontId="26" fillId="2" borderId="27" xfId="0" applyFont="1" applyFill="1" applyBorder="1" applyAlignment="1">
      <alignment horizontal="left" vertical="center"/>
    </xf>
    <xf numFmtId="4" fontId="15" fillId="2" borderId="26" xfId="0" applyNumberFormat="1" applyFont="1" applyFill="1" applyBorder="1" applyAlignment="1">
      <alignment horizontal="left" vertical="center"/>
    </xf>
    <xf numFmtId="4" fontId="15" fillId="2" borderId="24" xfId="0" applyNumberFormat="1" applyFont="1" applyFill="1" applyBorder="1" applyAlignment="1">
      <alignment horizontal="left" vertical="center"/>
    </xf>
    <xf numFmtId="4" fontId="15" fillId="2" borderId="27" xfId="0" applyNumberFormat="1" applyFont="1" applyFill="1" applyBorder="1" applyAlignment="1">
      <alignment horizontal="left" vertical="center"/>
    </xf>
    <xf numFmtId="4" fontId="23" fillId="4" borderId="26" xfId="0" applyNumberFormat="1" applyFont="1" applyFill="1" applyBorder="1" applyAlignment="1">
      <alignment horizontal="right" vertical="center" shrinkToFit="1"/>
    </xf>
    <xf numFmtId="4" fontId="23" fillId="4" borderId="24" xfId="0" applyNumberFormat="1" applyFont="1" applyFill="1" applyBorder="1" applyAlignment="1">
      <alignment horizontal="right" vertical="center" shrinkToFit="1"/>
    </xf>
    <xf numFmtId="4" fontId="23" fillId="4" borderId="27" xfId="0" applyNumberFormat="1" applyFont="1" applyFill="1" applyBorder="1" applyAlignment="1">
      <alignment horizontal="right" vertical="center" shrinkToFit="1"/>
    </xf>
    <xf numFmtId="10" fontId="10" fillId="4" borderId="26" xfId="4" applyNumberFormat="1" applyFont="1" applyFill="1" applyBorder="1" applyAlignment="1" applyProtection="1">
      <alignment horizontal="center" vertical="center" shrinkToFit="1"/>
    </xf>
    <xf numFmtId="10" fontId="10" fillId="4" borderId="24" xfId="4" applyNumberFormat="1" applyFont="1" applyFill="1" applyBorder="1" applyAlignment="1" applyProtection="1">
      <alignment horizontal="center" vertical="center" shrinkToFit="1"/>
    </xf>
    <xf numFmtId="10" fontId="10" fillId="4" borderId="27" xfId="4" applyNumberFormat="1" applyFont="1" applyFill="1" applyBorder="1" applyAlignment="1" applyProtection="1">
      <alignment horizontal="center" vertical="center" shrinkToFit="1"/>
    </xf>
    <xf numFmtId="4" fontId="23" fillId="4" borderId="11" xfId="0" applyNumberFormat="1" applyFont="1" applyFill="1" applyBorder="1" applyAlignment="1">
      <alignment horizontal="right" vertical="center" shrinkToFit="1"/>
    </xf>
    <xf numFmtId="0" fontId="24" fillId="9" borderId="26" xfId="0" applyFont="1" applyFill="1" applyBorder="1" applyAlignment="1" applyProtection="1">
      <alignment horizontal="left" vertical="center" shrinkToFit="1"/>
      <protection locked="0"/>
    </xf>
    <xf numFmtId="0" fontId="24" fillId="9" borderId="24" xfId="0" applyFont="1" applyFill="1" applyBorder="1" applyAlignment="1" applyProtection="1">
      <alignment horizontal="left" vertical="center" shrinkToFit="1"/>
      <protection locked="0"/>
    </xf>
    <xf numFmtId="0" fontId="24" fillId="9" borderId="33" xfId="0" applyFont="1" applyFill="1" applyBorder="1" applyAlignment="1" applyProtection="1">
      <alignment horizontal="left" vertical="center" shrinkToFit="1"/>
      <protection locked="0"/>
    </xf>
    <xf numFmtId="0" fontId="26" fillId="2" borderId="42" xfId="0" applyFont="1" applyFill="1" applyBorder="1" applyAlignment="1">
      <alignment horizontal="left" vertical="center"/>
    </xf>
    <xf numFmtId="0" fontId="26" fillId="2" borderId="31" xfId="0" applyFont="1" applyFill="1" applyBorder="1" applyAlignment="1">
      <alignment horizontal="left" vertical="center"/>
    </xf>
    <xf numFmtId="0" fontId="26" fillId="2" borderId="41" xfId="0" applyFont="1" applyFill="1" applyBorder="1" applyAlignment="1">
      <alignment horizontal="left" vertical="center"/>
    </xf>
    <xf numFmtId="166" fontId="23" fillId="4" borderId="34" xfId="5" applyFont="1" applyFill="1" applyBorder="1" applyAlignment="1" applyProtection="1">
      <alignment horizontal="center" vertical="center" shrinkToFit="1"/>
    </xf>
    <xf numFmtId="166" fontId="23" fillId="4" borderId="13" xfId="5" applyFont="1" applyFill="1" applyBorder="1" applyAlignment="1" applyProtection="1">
      <alignment horizontal="center" vertical="center" shrinkToFit="1"/>
    </xf>
    <xf numFmtId="166" fontId="23" fillId="4" borderId="35" xfId="5" applyFont="1" applyFill="1" applyBorder="1" applyAlignment="1" applyProtection="1">
      <alignment horizontal="center" vertical="center" shrinkToFit="1"/>
    </xf>
    <xf numFmtId="166" fontId="23" fillId="4" borderId="37" xfId="5" applyFont="1" applyFill="1" applyBorder="1" applyAlignment="1" applyProtection="1">
      <alignment horizontal="center" vertical="center" shrinkToFit="1"/>
    </xf>
    <xf numFmtId="166" fontId="23" fillId="4" borderId="0" xfId="5" applyFont="1" applyFill="1" applyBorder="1" applyAlignment="1" applyProtection="1">
      <alignment horizontal="center" vertical="center" shrinkToFit="1"/>
    </xf>
    <xf numFmtId="166" fontId="23" fillId="4" borderId="25" xfId="5" applyFont="1" applyFill="1" applyBorder="1" applyAlignment="1" applyProtection="1">
      <alignment horizontal="center" vertical="center" shrinkToFit="1"/>
    </xf>
    <xf numFmtId="166" fontId="23" fillId="4" borderId="38" xfId="5" applyFont="1" applyFill="1" applyBorder="1" applyAlignment="1" applyProtection="1">
      <alignment horizontal="center" vertical="center" shrinkToFit="1"/>
    </xf>
    <xf numFmtId="166" fontId="23" fillId="4" borderId="22" xfId="5" applyFont="1" applyFill="1" applyBorder="1" applyAlignment="1" applyProtection="1">
      <alignment horizontal="center" vertical="center" shrinkToFit="1"/>
    </xf>
    <xf numFmtId="166" fontId="23" fillId="4" borderId="43" xfId="5" applyFont="1" applyFill="1" applyBorder="1" applyAlignment="1" applyProtection="1">
      <alignment horizontal="center" vertical="center" shrinkToFit="1"/>
    </xf>
    <xf numFmtId="4" fontId="15" fillId="2" borderId="30" xfId="0" applyNumberFormat="1" applyFont="1" applyFill="1" applyBorder="1" applyAlignment="1">
      <alignment horizontal="left" vertical="center"/>
    </xf>
    <xf numFmtId="4" fontId="15" fillId="2" borderId="31" xfId="0" applyNumberFormat="1" applyFont="1" applyFill="1" applyBorder="1" applyAlignment="1">
      <alignment horizontal="left" vertical="center"/>
    </xf>
    <xf numFmtId="4" fontId="15" fillId="2" borderId="41" xfId="0" applyNumberFormat="1" applyFont="1" applyFill="1" applyBorder="1" applyAlignment="1">
      <alignment horizontal="left" vertical="center"/>
    </xf>
    <xf numFmtId="4" fontId="23" fillId="4" borderId="30" xfId="0" applyNumberFormat="1" applyFont="1" applyFill="1" applyBorder="1" applyAlignment="1">
      <alignment horizontal="right" vertical="center" shrinkToFit="1"/>
    </xf>
    <xf numFmtId="4" fontId="23" fillId="4" borderId="31" xfId="0" applyNumberFormat="1" applyFont="1" applyFill="1" applyBorder="1" applyAlignment="1">
      <alignment horizontal="right" vertical="center" shrinkToFit="1"/>
    </xf>
    <xf numFmtId="4" fontId="23" fillId="4" borderId="41" xfId="0" applyNumberFormat="1" applyFont="1" applyFill="1" applyBorder="1" applyAlignment="1">
      <alignment horizontal="right" vertical="center" shrinkToFit="1"/>
    </xf>
    <xf numFmtId="10" fontId="23" fillId="9" borderId="30" xfId="4" applyNumberFormat="1" applyFont="1" applyFill="1" applyBorder="1" applyAlignment="1" applyProtection="1">
      <alignment horizontal="center" vertical="center" shrinkToFit="1"/>
      <protection locked="0"/>
    </xf>
    <xf numFmtId="10" fontId="23" fillId="9" borderId="31" xfId="4" applyNumberFormat="1" applyFont="1" applyFill="1" applyBorder="1" applyAlignment="1" applyProtection="1">
      <alignment horizontal="center" vertical="center" shrinkToFit="1"/>
      <protection locked="0"/>
    </xf>
    <xf numFmtId="10" fontId="23" fillId="9" borderId="41" xfId="4" applyNumberFormat="1" applyFont="1" applyFill="1" applyBorder="1" applyAlignment="1" applyProtection="1">
      <alignment horizontal="center" vertical="center" shrinkToFit="1"/>
      <protection locked="0"/>
    </xf>
    <xf numFmtId="0" fontId="23" fillId="9" borderId="7" xfId="0" applyFont="1" applyFill="1" applyBorder="1" applyAlignment="1" applyProtection="1">
      <alignment horizontal="left" vertical="center" wrapText="1"/>
      <protection locked="0"/>
    </xf>
    <xf numFmtId="0" fontId="23" fillId="7" borderId="0" xfId="0" applyFont="1" applyFill="1" applyAlignment="1" applyProtection="1">
      <alignment horizontal="center" vertical="center" wrapText="1"/>
      <protection locked="0"/>
    </xf>
    <xf numFmtId="49" fontId="24" fillId="9" borderId="28" xfId="0" applyNumberFormat="1" applyFont="1" applyFill="1" applyBorder="1" applyAlignment="1" applyProtection="1">
      <alignment horizontal="left" vertical="center" shrinkToFit="1"/>
      <protection locked="0"/>
    </xf>
    <xf numFmtId="49" fontId="24" fillId="9" borderId="15" xfId="0" applyNumberFormat="1" applyFont="1" applyFill="1" applyBorder="1" applyAlignment="1" applyProtection="1">
      <alignment horizontal="left" vertical="center" shrinkToFit="1"/>
      <protection locked="0"/>
    </xf>
    <xf numFmtId="49" fontId="24" fillId="9" borderId="44" xfId="0" applyNumberFormat="1" applyFont="1" applyFill="1" applyBorder="1" applyAlignment="1" applyProtection="1">
      <alignment horizontal="left" vertical="center" shrinkToFit="1"/>
      <protection locked="0"/>
    </xf>
    <xf numFmtId="0" fontId="15" fillId="2" borderId="0" xfId="0" applyFont="1" applyFill="1" applyAlignment="1">
      <alignment horizontal="justify" vertical="center"/>
    </xf>
    <xf numFmtId="0" fontId="15" fillId="2" borderId="22" xfId="0" applyFont="1" applyFill="1" applyBorder="1" applyAlignment="1">
      <alignment horizontal="justify" vertical="center"/>
    </xf>
    <xf numFmtId="0" fontId="15" fillId="2" borderId="4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26" fillId="2" borderId="14"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16" xfId="0" applyFont="1" applyFill="1" applyBorder="1" applyAlignment="1">
      <alignment horizontal="left" vertical="center"/>
    </xf>
    <xf numFmtId="4" fontId="15" fillId="2" borderId="28" xfId="0" applyNumberFormat="1" applyFont="1" applyFill="1" applyBorder="1" applyAlignment="1">
      <alignment horizontal="left" vertical="center"/>
    </xf>
    <xf numFmtId="4" fontId="15" fillId="2" borderId="15" xfId="0" applyNumberFormat="1" applyFont="1" applyFill="1" applyBorder="1" applyAlignment="1">
      <alignment horizontal="left" vertical="center"/>
    </xf>
    <xf numFmtId="4" fontId="15" fillId="2" borderId="16" xfId="0" applyNumberFormat="1" applyFont="1" applyFill="1" applyBorder="1" applyAlignment="1">
      <alignment horizontal="left" vertical="center"/>
    </xf>
    <xf numFmtId="4" fontId="23" fillId="4" borderId="28" xfId="0" applyNumberFormat="1" applyFont="1" applyFill="1" applyBorder="1" applyAlignment="1">
      <alignment horizontal="right" vertical="center" shrinkToFit="1"/>
    </xf>
    <xf numFmtId="4" fontId="23" fillId="4" borderId="15" xfId="0" applyNumberFormat="1" applyFont="1" applyFill="1" applyBorder="1" applyAlignment="1">
      <alignment horizontal="right" vertical="center" shrinkToFit="1"/>
    </xf>
    <xf numFmtId="4" fontId="23" fillId="4" borderId="16" xfId="0" applyNumberFormat="1" applyFont="1" applyFill="1" applyBorder="1" applyAlignment="1">
      <alignment horizontal="right" vertical="center" shrinkToFit="1"/>
    </xf>
    <xf numFmtId="10" fontId="23" fillId="9" borderId="28" xfId="4" applyNumberFormat="1" applyFont="1" applyFill="1" applyBorder="1" applyAlignment="1" applyProtection="1">
      <alignment horizontal="center" vertical="center" shrinkToFit="1"/>
      <protection locked="0"/>
    </xf>
    <xf numFmtId="10" fontId="23" fillId="9" borderId="15" xfId="4" applyNumberFormat="1" applyFont="1" applyFill="1" applyBorder="1" applyAlignment="1" applyProtection="1">
      <alignment horizontal="center" vertical="center" shrinkToFit="1"/>
      <protection locked="0"/>
    </xf>
    <xf numFmtId="10" fontId="23" fillId="9" borderId="16" xfId="4" applyNumberFormat="1" applyFont="1" applyFill="1" applyBorder="1" applyAlignment="1" applyProtection="1">
      <alignment horizontal="center" vertical="center" shrinkToFit="1"/>
      <protection locked="0"/>
    </xf>
    <xf numFmtId="4" fontId="15" fillId="5" borderId="45" xfId="0" applyNumberFormat="1" applyFont="1" applyFill="1" applyBorder="1" applyAlignment="1">
      <alignment horizontal="center" vertical="center" shrinkToFit="1"/>
    </xf>
    <xf numFmtId="0" fontId="10" fillId="2" borderId="0" xfId="0" applyFont="1" applyFill="1" applyAlignment="1">
      <alignment horizontal="center" vertical="center" wrapText="1"/>
    </xf>
    <xf numFmtId="0" fontId="36" fillId="2" borderId="0" xfId="0" applyFont="1" applyFill="1" applyAlignment="1">
      <alignment horizontal="center" vertical="center" wrapText="1"/>
    </xf>
    <xf numFmtId="0" fontId="33" fillId="0" borderId="46" xfId="0" applyFont="1" applyBorder="1" applyAlignment="1">
      <alignment horizontal="center" vertical="center" shrinkToFit="1"/>
    </xf>
    <xf numFmtId="0" fontId="33" fillId="0" borderId="47" xfId="0" applyFont="1" applyBorder="1" applyAlignment="1">
      <alignment horizontal="center" vertical="center" shrinkToFit="1"/>
    </xf>
    <xf numFmtId="0" fontId="33" fillId="0" borderId="48" xfId="0" applyFont="1" applyBorder="1" applyAlignment="1">
      <alignment horizontal="center" vertical="center" shrinkToFit="1"/>
    </xf>
    <xf numFmtId="4" fontId="23" fillId="4" borderId="7" xfId="0" applyNumberFormat="1" applyFont="1" applyFill="1" applyBorder="1" applyAlignment="1">
      <alignment horizontal="right" vertical="center" shrinkToFit="1"/>
    </xf>
    <xf numFmtId="165" fontId="30" fillId="2" borderId="38" xfId="2" applyFont="1" applyFill="1" applyBorder="1" applyAlignment="1" applyProtection="1">
      <alignment horizontal="center" vertical="center" wrapText="1"/>
    </xf>
    <xf numFmtId="165" fontId="30" fillId="2" borderId="22" xfId="2" applyFont="1" applyFill="1" applyBorder="1" applyAlignment="1" applyProtection="1">
      <alignment horizontal="center" vertical="center" wrapText="1"/>
    </xf>
    <xf numFmtId="165" fontId="30" fillId="2" borderId="43" xfId="2" applyFont="1" applyFill="1" applyBorder="1" applyAlignment="1" applyProtection="1">
      <alignment horizontal="center" vertical="center" wrapText="1"/>
    </xf>
    <xf numFmtId="10" fontId="23" fillId="12" borderId="28" xfId="4" applyNumberFormat="1" applyFont="1" applyFill="1" applyBorder="1" applyAlignment="1" applyProtection="1">
      <alignment horizontal="center" vertical="center" shrinkToFit="1"/>
      <protection locked="0"/>
    </xf>
    <xf numFmtId="10" fontId="23" fillId="12" borderId="15" xfId="4" applyNumberFormat="1" applyFont="1" applyFill="1" applyBorder="1" applyAlignment="1" applyProtection="1">
      <alignment horizontal="center" vertical="center" shrinkToFit="1"/>
      <protection locked="0"/>
    </xf>
    <xf numFmtId="10" fontId="23" fillId="12" borderId="16" xfId="4" applyNumberFormat="1" applyFont="1" applyFill="1" applyBorder="1" applyAlignment="1" applyProtection="1">
      <alignment horizontal="center" vertical="center" shrinkToFit="1"/>
      <protection locked="0"/>
    </xf>
    <xf numFmtId="0" fontId="22" fillId="9" borderId="12" xfId="0" applyFont="1" applyFill="1" applyBorder="1" applyAlignment="1" applyProtection="1">
      <alignment horizontal="center" shrinkToFit="1"/>
      <protection locked="0"/>
    </xf>
    <xf numFmtId="167" fontId="22" fillId="9" borderId="12" xfId="0" applyNumberFormat="1" applyFont="1" applyFill="1" applyBorder="1" applyAlignment="1" applyProtection="1">
      <alignment horizontal="center" shrinkToFit="1"/>
      <protection locked="0"/>
    </xf>
    <xf numFmtId="0" fontId="26" fillId="0" borderId="29" xfId="0" applyFont="1" applyBorder="1" applyAlignment="1">
      <alignment horizontal="left" vertical="center"/>
    </xf>
    <xf numFmtId="0" fontId="26" fillId="0" borderId="24" xfId="0" applyFont="1" applyBorder="1" applyAlignment="1">
      <alignment horizontal="left" vertical="center"/>
    </xf>
    <xf numFmtId="0" fontId="26" fillId="0" borderId="27" xfId="0" applyFont="1" applyBorder="1" applyAlignment="1">
      <alignment horizontal="left" vertical="center"/>
    </xf>
    <xf numFmtId="10" fontId="23" fillId="9" borderId="26" xfId="4" applyNumberFormat="1" applyFont="1" applyFill="1" applyBorder="1" applyAlignment="1" applyProtection="1">
      <alignment horizontal="center" vertical="center" shrinkToFit="1"/>
      <protection locked="0"/>
    </xf>
    <xf numFmtId="10" fontId="23" fillId="9" borderId="24" xfId="4" applyNumberFormat="1" applyFont="1" applyFill="1" applyBorder="1" applyAlignment="1" applyProtection="1">
      <alignment horizontal="center" vertical="center" shrinkToFit="1"/>
      <protection locked="0"/>
    </xf>
    <xf numFmtId="10" fontId="23" fillId="9" borderId="27" xfId="4" applyNumberFormat="1" applyFont="1" applyFill="1" applyBorder="1" applyAlignment="1" applyProtection="1">
      <alignment horizontal="center" vertical="center" shrinkToFit="1"/>
      <protection locked="0"/>
    </xf>
    <xf numFmtId="4" fontId="15" fillId="5" borderId="11" xfId="0" applyNumberFormat="1" applyFont="1" applyFill="1" applyBorder="1" applyAlignment="1">
      <alignment horizontal="right" vertical="center" shrinkToFit="1"/>
    </xf>
    <xf numFmtId="49" fontId="24" fillId="9" borderId="26" xfId="0" applyNumberFormat="1" applyFont="1" applyFill="1" applyBorder="1" applyAlignment="1" applyProtection="1">
      <alignment horizontal="left" vertical="center" shrinkToFit="1"/>
      <protection locked="0"/>
    </xf>
    <xf numFmtId="49" fontId="24" fillId="9" borderId="24" xfId="0" applyNumberFormat="1" applyFont="1" applyFill="1" applyBorder="1" applyAlignment="1" applyProtection="1">
      <alignment horizontal="left" vertical="center" shrinkToFit="1"/>
      <protection locked="0"/>
    </xf>
    <xf numFmtId="49" fontId="24" fillId="9" borderId="33" xfId="0" applyNumberFormat="1" applyFont="1" applyFill="1" applyBorder="1" applyAlignment="1" applyProtection="1">
      <alignment horizontal="left" vertical="center" shrinkToFit="1"/>
      <protection locked="0"/>
    </xf>
    <xf numFmtId="10" fontId="23" fillId="9" borderId="4" xfId="4" applyNumberFormat="1" applyFont="1" applyFill="1" applyBorder="1" applyAlignment="1" applyProtection="1">
      <alignment horizontal="center" vertical="center" shrinkToFit="1"/>
      <protection locked="0"/>
    </xf>
    <xf numFmtId="10" fontId="23" fillId="9" borderId="5" xfId="4" applyNumberFormat="1" applyFont="1" applyFill="1" applyBorder="1" applyAlignment="1" applyProtection="1">
      <alignment horizontal="center" vertical="center" shrinkToFit="1"/>
      <protection locked="0"/>
    </xf>
    <xf numFmtId="10" fontId="23" fillId="9" borderId="6" xfId="4" applyNumberFormat="1" applyFont="1" applyFill="1" applyBorder="1" applyAlignment="1" applyProtection="1">
      <alignment horizontal="center" vertical="center" shrinkToFit="1"/>
      <protection locked="0"/>
    </xf>
    <xf numFmtId="0" fontId="16" fillId="2" borderId="36" xfId="0" applyFont="1" applyFill="1" applyBorder="1" applyAlignment="1">
      <alignment horizontal="center"/>
    </xf>
    <xf numFmtId="0" fontId="22" fillId="9" borderId="12" xfId="0" applyFont="1" applyFill="1" applyBorder="1" applyAlignment="1" applyProtection="1">
      <alignment horizontal="left" shrinkToFit="1"/>
      <protection locked="0"/>
    </xf>
    <xf numFmtId="0" fontId="22" fillId="2" borderId="12" xfId="0" applyFont="1" applyFill="1" applyBorder="1" applyAlignment="1">
      <alignment shrinkToFit="1"/>
    </xf>
    <xf numFmtId="0" fontId="22" fillId="2" borderId="12" xfId="0" applyFont="1" applyFill="1" applyBorder="1" applyAlignment="1">
      <alignment horizontal="center" shrinkToFit="1"/>
    </xf>
    <xf numFmtId="0" fontId="15" fillId="8" borderId="46" xfId="0" applyFont="1" applyFill="1" applyBorder="1" applyAlignment="1">
      <alignment horizontal="center"/>
    </xf>
    <xf numFmtId="0" fontId="15" fillId="8" borderId="47" xfId="0" applyFont="1" applyFill="1" applyBorder="1" applyAlignment="1">
      <alignment horizontal="center"/>
    </xf>
    <xf numFmtId="0" fontId="15" fillId="8" borderId="48" xfId="0" applyFont="1" applyFill="1" applyBorder="1" applyAlignment="1">
      <alignment horizontal="center"/>
    </xf>
    <xf numFmtId="0" fontId="24" fillId="2" borderId="0" xfId="0" applyFont="1" applyFill="1" applyAlignment="1">
      <alignment horizontal="justify" vertical="center" wrapText="1"/>
    </xf>
    <xf numFmtId="0" fontId="18" fillId="2" borderId="0" xfId="0" applyFont="1" applyFill="1" applyAlignment="1">
      <alignment horizontal="center"/>
    </xf>
  </cellXfs>
  <cellStyles count="7">
    <cellStyle name="Euro" xfId="1" xr:uid="{00000000-0005-0000-0000-000000000000}"/>
    <cellStyle name="Moeda" xfId="2" builtinId="4"/>
    <cellStyle name="Normal" xfId="0" builtinId="0"/>
    <cellStyle name="Normal 2" xfId="3" xr:uid="{00000000-0005-0000-0000-000003000000}"/>
    <cellStyle name="Normal 3" xfId="6" xr:uid="{E14E768E-F1A6-473E-8967-335FC1195679}"/>
    <cellStyle name="Porcentagem" xfId="4" builtinId="5"/>
    <cellStyle name="Vírgula" xfId="5" builtinId="3"/>
  </cellStyles>
  <dxfs count="30">
    <dxf>
      <fill>
        <patternFill>
          <bgColor indexed="13"/>
        </patternFill>
      </fill>
    </dxf>
    <dxf>
      <fill>
        <patternFill>
          <bgColor indexed="29"/>
        </patternFill>
      </fill>
    </dxf>
    <dxf>
      <fill>
        <patternFill>
          <bgColor indexed="42"/>
        </patternFill>
      </fill>
    </dxf>
    <dxf>
      <fill>
        <patternFill>
          <bgColor rgb="FFFF6600"/>
        </patternFill>
      </fill>
    </dxf>
    <dxf>
      <fill>
        <patternFill>
          <bgColor rgb="FF92D050"/>
        </patternFill>
      </fill>
    </dxf>
    <dxf>
      <fill>
        <patternFill>
          <bgColor indexed="13"/>
        </patternFill>
      </fill>
    </dxf>
    <dxf>
      <fill>
        <patternFill>
          <bgColor indexed="29"/>
        </patternFill>
      </fill>
    </dxf>
    <dxf>
      <fill>
        <patternFill>
          <bgColor indexed="42"/>
        </patternFill>
      </fill>
    </dxf>
    <dxf>
      <fill>
        <patternFill>
          <bgColor rgb="FFFF6600"/>
        </patternFill>
      </fill>
    </dxf>
    <dxf>
      <fill>
        <patternFill>
          <bgColor rgb="FF92D050"/>
        </patternFill>
      </fill>
    </dxf>
    <dxf>
      <fill>
        <patternFill>
          <bgColor indexed="13"/>
        </patternFill>
      </fill>
    </dxf>
    <dxf>
      <fill>
        <patternFill>
          <bgColor indexed="29"/>
        </patternFill>
      </fill>
    </dxf>
    <dxf>
      <fill>
        <patternFill>
          <bgColor indexed="42"/>
        </patternFill>
      </fill>
    </dxf>
    <dxf>
      <fill>
        <patternFill>
          <bgColor rgb="FFFF6600"/>
        </patternFill>
      </fill>
    </dxf>
    <dxf>
      <fill>
        <patternFill>
          <bgColor rgb="FF92D050"/>
        </patternFill>
      </fill>
    </dxf>
    <dxf>
      <fill>
        <patternFill>
          <bgColor indexed="13"/>
        </patternFill>
      </fill>
    </dxf>
    <dxf>
      <fill>
        <patternFill>
          <bgColor indexed="29"/>
        </patternFill>
      </fill>
    </dxf>
    <dxf>
      <fill>
        <patternFill>
          <bgColor indexed="42"/>
        </patternFill>
      </fill>
    </dxf>
    <dxf>
      <fill>
        <patternFill>
          <bgColor rgb="FFFF6600"/>
        </patternFill>
      </fill>
    </dxf>
    <dxf>
      <fill>
        <patternFill>
          <bgColor rgb="FF92D050"/>
        </patternFill>
      </fill>
    </dxf>
    <dxf>
      <fill>
        <patternFill>
          <bgColor indexed="13"/>
        </patternFill>
      </fill>
    </dxf>
    <dxf>
      <fill>
        <patternFill>
          <bgColor indexed="29"/>
        </patternFill>
      </fill>
    </dxf>
    <dxf>
      <fill>
        <patternFill>
          <bgColor indexed="42"/>
        </patternFill>
      </fill>
    </dxf>
    <dxf>
      <fill>
        <patternFill>
          <bgColor rgb="FFFF6600"/>
        </patternFill>
      </fill>
    </dxf>
    <dxf>
      <fill>
        <patternFill>
          <bgColor rgb="FF92D050"/>
        </patternFill>
      </fill>
    </dxf>
    <dxf>
      <fill>
        <patternFill>
          <bgColor indexed="13"/>
        </patternFill>
      </fill>
    </dxf>
    <dxf>
      <fill>
        <patternFill>
          <bgColor indexed="29"/>
        </patternFill>
      </fill>
    </dxf>
    <dxf>
      <fill>
        <patternFill>
          <bgColor indexed="42"/>
        </patternFill>
      </fill>
    </dxf>
    <dxf>
      <fill>
        <patternFill>
          <bgColor rgb="FFFF6600"/>
        </patternFill>
      </fill>
    </dxf>
    <dxf>
      <fill>
        <patternFill>
          <bgColor rgb="FF92D050"/>
        </patternFill>
      </fill>
    </dxf>
  </dxfs>
  <tableStyles count="0" defaultTableStyle="TableStyleMedium2" defaultPivotStyle="PivotStyleLight16"/>
  <colors>
    <mruColors>
      <color rgb="FF669900"/>
      <color rgb="FF195D24"/>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0</xdr:row>
      <xdr:rowOff>95250</xdr:rowOff>
    </xdr:from>
    <xdr:to>
      <xdr:col>2</xdr:col>
      <xdr:colOff>425451</xdr:colOff>
      <xdr:row>1</xdr:row>
      <xdr:rowOff>203200</xdr:rowOff>
    </xdr:to>
    <xdr:pic>
      <xdr:nvPicPr>
        <xdr:cNvPr id="2" name="Imagem 1">
          <a:extLst>
            <a:ext uri="{FF2B5EF4-FFF2-40B4-BE49-F238E27FC236}">
              <a16:creationId xmlns:a16="http://schemas.microsoft.com/office/drawing/2014/main" id="{676634DF-1769-44F5-A5DA-2E6CDCD75B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5250"/>
          <a:ext cx="1130301"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6</xdr:col>
      <xdr:colOff>88901</xdr:colOff>
      <xdr:row>2</xdr:row>
      <xdr:rowOff>114300</xdr:rowOff>
    </xdr:to>
    <xdr:pic>
      <xdr:nvPicPr>
        <xdr:cNvPr id="2" name="Imagem 1">
          <a:extLst>
            <a:ext uri="{FF2B5EF4-FFF2-40B4-BE49-F238E27FC236}">
              <a16:creationId xmlns:a16="http://schemas.microsoft.com/office/drawing/2014/main" id="{F451F8AE-B3B7-4DAB-8D62-83F76DB2D2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850" y="190500"/>
          <a:ext cx="1130301"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6</xdr:col>
      <xdr:colOff>88901</xdr:colOff>
      <xdr:row>2</xdr:row>
      <xdr:rowOff>114300</xdr:rowOff>
    </xdr:to>
    <xdr:pic>
      <xdr:nvPicPr>
        <xdr:cNvPr id="2" name="Imagem 1">
          <a:extLst>
            <a:ext uri="{FF2B5EF4-FFF2-40B4-BE49-F238E27FC236}">
              <a16:creationId xmlns:a16="http://schemas.microsoft.com/office/drawing/2014/main" id="{DEFF64F5-E15C-4345-B295-AC02D9B9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850" y="190500"/>
          <a:ext cx="1130301"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6</xdr:col>
      <xdr:colOff>88901</xdr:colOff>
      <xdr:row>2</xdr:row>
      <xdr:rowOff>114300</xdr:rowOff>
    </xdr:to>
    <xdr:pic>
      <xdr:nvPicPr>
        <xdr:cNvPr id="2" name="Imagem 1">
          <a:extLst>
            <a:ext uri="{FF2B5EF4-FFF2-40B4-BE49-F238E27FC236}">
              <a16:creationId xmlns:a16="http://schemas.microsoft.com/office/drawing/2014/main" id="{61B5D07E-3116-4EB3-AC45-91FC416BB5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850" y="190500"/>
          <a:ext cx="1130301"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6</xdr:col>
      <xdr:colOff>88901</xdr:colOff>
      <xdr:row>2</xdr:row>
      <xdr:rowOff>114300</xdr:rowOff>
    </xdr:to>
    <xdr:pic>
      <xdr:nvPicPr>
        <xdr:cNvPr id="2" name="Imagem 1">
          <a:extLst>
            <a:ext uri="{FF2B5EF4-FFF2-40B4-BE49-F238E27FC236}">
              <a16:creationId xmlns:a16="http://schemas.microsoft.com/office/drawing/2014/main" id="{50B9D226-D7D3-404E-8981-84AE03D48D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850" y="190500"/>
          <a:ext cx="1130301"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6</xdr:col>
      <xdr:colOff>88901</xdr:colOff>
      <xdr:row>2</xdr:row>
      <xdr:rowOff>114300</xdr:rowOff>
    </xdr:to>
    <xdr:pic>
      <xdr:nvPicPr>
        <xdr:cNvPr id="2" name="Imagem 1">
          <a:extLst>
            <a:ext uri="{FF2B5EF4-FFF2-40B4-BE49-F238E27FC236}">
              <a16:creationId xmlns:a16="http://schemas.microsoft.com/office/drawing/2014/main" id="{4C36BD12-2656-4661-B8DD-4DBA6A380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850" y="190500"/>
          <a:ext cx="1130301"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6</xdr:col>
      <xdr:colOff>88901</xdr:colOff>
      <xdr:row>2</xdr:row>
      <xdr:rowOff>114300</xdr:rowOff>
    </xdr:to>
    <xdr:pic>
      <xdr:nvPicPr>
        <xdr:cNvPr id="2" name="Imagem 1">
          <a:extLst>
            <a:ext uri="{FF2B5EF4-FFF2-40B4-BE49-F238E27FC236}">
              <a16:creationId xmlns:a16="http://schemas.microsoft.com/office/drawing/2014/main" id="{AC3A8EFF-98A8-457B-995F-576B75A7E3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850" y="190500"/>
          <a:ext cx="1130301"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39"/>
  <sheetViews>
    <sheetView showGridLines="0" tabSelected="1" zoomScale="70" zoomScaleNormal="70" workbookViewId="0">
      <selection activeCell="I1" sqref="I1"/>
    </sheetView>
  </sheetViews>
  <sheetFormatPr defaultRowHeight="12.5" x14ac:dyDescent="0.25"/>
  <cols>
    <col min="1" max="1" width="2.54296875" customWidth="1"/>
    <col min="2" max="2" width="10.26953125" customWidth="1"/>
    <col min="5" max="6" width="11.26953125" customWidth="1"/>
    <col min="7" max="7" width="8.54296875" customWidth="1"/>
    <col min="8" max="8" width="11.1796875" customWidth="1"/>
    <col min="9" max="9" width="12.7265625" customWidth="1"/>
    <col min="10" max="10" width="12.1796875" customWidth="1"/>
    <col min="11" max="11" width="12.26953125" customWidth="1"/>
    <col min="12" max="12" width="27.54296875" bestFit="1" customWidth="1"/>
  </cols>
  <sheetData>
    <row r="1" spans="1:12" s="158" customFormat="1" ht="15.5" x14ac:dyDescent="0.35">
      <c r="A1" s="156"/>
      <c r="B1" s="157"/>
      <c r="C1" s="157"/>
      <c r="D1" s="157"/>
      <c r="E1" s="157"/>
      <c r="F1" s="157"/>
      <c r="G1" s="157"/>
      <c r="H1" s="157"/>
      <c r="I1" s="157"/>
      <c r="J1" s="157"/>
      <c r="K1" s="157"/>
      <c r="L1" s="157"/>
    </row>
    <row r="2" spans="1:12" s="158" customFormat="1" ht="20" x14ac:dyDescent="0.4">
      <c r="A2" s="156"/>
      <c r="B2" s="157"/>
      <c r="C2" s="157"/>
      <c r="D2" s="157"/>
      <c r="E2" s="178"/>
      <c r="F2" s="159"/>
      <c r="G2" s="157"/>
      <c r="H2" s="160"/>
      <c r="I2" s="157"/>
      <c r="J2" s="157"/>
      <c r="K2" s="157"/>
      <c r="L2" s="157"/>
    </row>
    <row r="3" spans="1:12" s="158" customFormat="1" ht="20.5" thickBot="1" x14ac:dyDescent="0.45">
      <c r="A3" s="156"/>
      <c r="B3" s="157"/>
      <c r="C3" s="157"/>
      <c r="D3" s="157"/>
      <c r="E3" s="157"/>
      <c r="F3" s="159"/>
      <c r="G3" s="157"/>
      <c r="H3" s="160"/>
      <c r="I3" s="157"/>
      <c r="J3" s="157"/>
      <c r="K3" s="157"/>
      <c r="L3" s="157"/>
    </row>
    <row r="4" spans="1:12" s="158" customFormat="1" ht="29" customHeight="1" thickBot="1" x14ac:dyDescent="0.3">
      <c r="A4" s="198" t="s">
        <v>385</v>
      </c>
      <c r="B4" s="199"/>
      <c r="C4" s="199"/>
      <c r="D4" s="199"/>
      <c r="E4" s="199"/>
      <c r="F4" s="199"/>
      <c r="G4" s="199"/>
      <c r="H4" s="199"/>
      <c r="I4" s="199"/>
      <c r="J4" s="199"/>
      <c r="K4" s="199"/>
      <c r="L4" s="200"/>
    </row>
    <row r="5" spans="1:12" s="158" customFormat="1" ht="27.5" x14ac:dyDescent="0.55000000000000004">
      <c r="A5" s="156"/>
      <c r="B5" s="169"/>
      <c r="C5" s="157"/>
      <c r="D5" s="157"/>
      <c r="E5" s="157"/>
      <c r="F5" s="159"/>
      <c r="G5" s="157"/>
      <c r="H5" s="160"/>
      <c r="I5" s="157"/>
      <c r="J5" s="157"/>
      <c r="K5" s="157"/>
      <c r="L5" s="157"/>
    </row>
    <row r="6" spans="1:12" s="158" customFormat="1" ht="15" customHeight="1" x14ac:dyDescent="0.35">
      <c r="A6" s="254" t="s">
        <v>473</v>
      </c>
      <c r="B6" s="254"/>
      <c r="C6" s="254"/>
      <c r="D6" s="254"/>
      <c r="E6" s="254"/>
      <c r="F6" s="254"/>
      <c r="G6" s="254"/>
      <c r="H6" s="254"/>
      <c r="I6" s="254"/>
      <c r="J6" s="254"/>
      <c r="K6" s="254"/>
      <c r="L6" s="157"/>
    </row>
    <row r="7" spans="1:12" s="158" customFormat="1" ht="15" customHeight="1" x14ac:dyDescent="0.35">
      <c r="A7" s="161"/>
      <c r="B7" s="161"/>
      <c r="C7" s="161"/>
      <c r="D7" s="161"/>
      <c r="E7" s="161"/>
      <c r="F7" s="161"/>
      <c r="G7" s="161"/>
      <c r="H7" s="161"/>
      <c r="I7" s="161"/>
      <c r="J7" s="161"/>
      <c r="K7" s="161"/>
      <c r="L7" s="157"/>
    </row>
    <row r="8" spans="1:12" s="158" customFormat="1" ht="15" customHeight="1" x14ac:dyDescent="0.35">
      <c r="A8" s="161" t="s">
        <v>475</v>
      </c>
      <c r="B8" s="161"/>
      <c r="C8" s="161"/>
      <c r="D8" s="161"/>
      <c r="E8" s="161"/>
      <c r="F8" s="161"/>
      <c r="G8" s="161"/>
      <c r="H8" s="161"/>
      <c r="I8" s="161"/>
      <c r="J8" s="161"/>
      <c r="K8" s="161"/>
      <c r="L8" s="157"/>
    </row>
    <row r="9" spans="1:12" s="158" customFormat="1" ht="15.5" customHeight="1" x14ac:dyDescent="0.25">
      <c r="A9" s="261" t="s">
        <v>478</v>
      </c>
      <c r="B9" s="261"/>
      <c r="C9" s="261"/>
      <c r="D9" s="261"/>
      <c r="E9" s="261"/>
      <c r="F9" s="261"/>
      <c r="G9" s="261"/>
      <c r="H9" s="261"/>
      <c r="I9" s="261"/>
      <c r="J9" s="261"/>
      <c r="K9" s="261"/>
      <c r="L9" s="261"/>
    </row>
    <row r="10" spans="1:12" s="158" customFormat="1" ht="15.5" customHeight="1" x14ac:dyDescent="0.25">
      <c r="A10" s="190"/>
      <c r="B10" s="190"/>
      <c r="C10" s="190"/>
      <c r="D10" s="190"/>
      <c r="E10" s="190"/>
      <c r="F10" s="190"/>
      <c r="G10" s="190"/>
      <c r="H10" s="190"/>
      <c r="I10" s="190"/>
      <c r="J10" s="190"/>
      <c r="K10" s="190"/>
      <c r="L10" s="190"/>
    </row>
    <row r="11" spans="1:12" s="158" customFormat="1" ht="15.5" customHeight="1" x14ac:dyDescent="0.25">
      <c r="A11" s="162" t="s">
        <v>476</v>
      </c>
      <c r="B11" s="162"/>
      <c r="C11" s="162"/>
      <c r="D11" s="162"/>
      <c r="E11" s="162"/>
      <c r="F11" s="162"/>
      <c r="G11" s="162"/>
      <c r="H11" s="162"/>
      <c r="I11" s="162"/>
      <c r="J11" s="162"/>
      <c r="K11" s="162"/>
      <c r="L11" s="162"/>
    </row>
    <row r="12" spans="1:12" s="158" customFormat="1" ht="15.5" customHeight="1" x14ac:dyDescent="0.25">
      <c r="A12" s="260" t="s">
        <v>474</v>
      </c>
      <c r="B12" s="260"/>
      <c r="C12" s="260"/>
      <c r="D12" s="260"/>
      <c r="E12" s="260"/>
      <c r="F12" s="260"/>
      <c r="G12" s="260"/>
      <c r="H12" s="260"/>
      <c r="I12" s="260"/>
      <c r="J12" s="260"/>
      <c r="K12" s="260"/>
      <c r="L12" s="260"/>
    </row>
    <row r="13" spans="1:12" s="158" customFormat="1" ht="15.5" customHeight="1" x14ac:dyDescent="0.25">
      <c r="A13" s="157"/>
      <c r="B13" s="157"/>
      <c r="C13" s="157"/>
      <c r="D13" s="157"/>
      <c r="E13" s="157"/>
      <c r="F13" s="157"/>
      <c r="G13" s="157"/>
      <c r="H13" s="157"/>
      <c r="I13" s="157"/>
      <c r="J13" s="157"/>
      <c r="K13" s="157"/>
      <c r="L13" s="157"/>
    </row>
    <row r="14" spans="1:12" s="158" customFormat="1" ht="18" x14ac:dyDescent="0.4">
      <c r="A14" s="255" t="s">
        <v>477</v>
      </c>
      <c r="B14" s="255"/>
      <c r="C14" s="255"/>
      <c r="D14" s="255"/>
      <c r="E14" s="255"/>
      <c r="F14" s="255"/>
      <c r="G14" s="255"/>
      <c r="H14" s="255"/>
      <c r="I14" s="255"/>
      <c r="J14" s="255"/>
      <c r="K14" s="255"/>
      <c r="L14" s="255"/>
    </row>
    <row r="15" spans="1:12" s="158" customFormat="1" ht="15.5" x14ac:dyDescent="0.25">
      <c r="A15" s="259" t="s">
        <v>479</v>
      </c>
      <c r="B15" s="259"/>
      <c r="C15" s="259"/>
      <c r="D15" s="259"/>
      <c r="E15" s="259"/>
      <c r="F15" s="259"/>
      <c r="G15" s="259"/>
      <c r="H15" s="259"/>
      <c r="I15" s="259"/>
      <c r="J15" s="259"/>
      <c r="K15" s="259"/>
      <c r="L15" s="259"/>
    </row>
    <row r="16" spans="1:12" s="158" customFormat="1" ht="15.5" x14ac:dyDescent="0.25">
      <c r="A16" s="190"/>
      <c r="B16" s="190"/>
      <c r="C16" s="190"/>
      <c r="D16" s="190"/>
      <c r="E16" s="190"/>
      <c r="F16" s="190"/>
      <c r="G16" s="190"/>
      <c r="H16" s="190"/>
      <c r="I16" s="190"/>
      <c r="J16" s="190"/>
      <c r="K16" s="190"/>
      <c r="L16" s="190"/>
    </row>
    <row r="17" spans="1:13" s="158" customFormat="1" ht="15.5" x14ac:dyDescent="0.25">
      <c r="A17" s="262" t="s">
        <v>480</v>
      </c>
      <c r="B17" s="262"/>
      <c r="C17" s="262"/>
      <c r="D17" s="262"/>
      <c r="E17" s="262"/>
      <c r="F17" s="262"/>
      <c r="G17" s="262"/>
      <c r="H17" s="262"/>
      <c r="I17" s="262"/>
      <c r="J17" s="262"/>
      <c r="K17" s="262"/>
      <c r="L17" s="262"/>
    </row>
    <row r="18" spans="1:13" s="158" customFormat="1" ht="51.5" customHeight="1" x14ac:dyDescent="0.25">
      <c r="A18" s="259" t="s">
        <v>483</v>
      </c>
      <c r="B18" s="259"/>
      <c r="C18" s="259"/>
      <c r="D18" s="259"/>
      <c r="E18" s="259"/>
      <c r="F18" s="259"/>
      <c r="G18" s="259"/>
      <c r="H18" s="259"/>
      <c r="I18" s="259"/>
      <c r="J18" s="259"/>
      <c r="K18" s="259"/>
      <c r="L18" s="259"/>
    </row>
    <row r="19" spans="1:13" s="158" customFormat="1" ht="15.5" customHeight="1" x14ac:dyDescent="0.3">
      <c r="A19" s="163"/>
      <c r="B19" s="163"/>
      <c r="C19" s="163"/>
      <c r="D19" s="163"/>
      <c r="E19" s="163"/>
      <c r="F19" s="163"/>
      <c r="G19" s="163"/>
      <c r="H19" s="163"/>
      <c r="I19" s="163"/>
      <c r="J19" s="163"/>
      <c r="K19" s="163"/>
      <c r="L19" s="163"/>
    </row>
    <row r="20" spans="1:13" s="158" customFormat="1" ht="18" customHeight="1" x14ac:dyDescent="0.4">
      <c r="A20" s="255" t="s">
        <v>481</v>
      </c>
      <c r="B20" s="255"/>
      <c r="C20" s="255"/>
      <c r="D20" s="255"/>
      <c r="E20" s="255"/>
      <c r="F20" s="255"/>
      <c r="G20" s="255"/>
      <c r="H20" s="255"/>
      <c r="I20" s="255"/>
      <c r="J20" s="255"/>
      <c r="K20" s="255"/>
      <c r="L20" s="255"/>
      <c r="M20" s="164"/>
    </row>
    <row r="21" spans="1:13" s="158" customFormat="1" ht="92" customHeight="1" x14ac:dyDescent="0.25">
      <c r="A21" s="259" t="s">
        <v>484</v>
      </c>
      <c r="B21" s="259"/>
      <c r="C21" s="259"/>
      <c r="D21" s="259"/>
      <c r="E21" s="259"/>
      <c r="F21" s="259"/>
      <c r="G21" s="259"/>
      <c r="H21" s="259"/>
      <c r="I21" s="259"/>
      <c r="J21" s="259"/>
      <c r="K21" s="259"/>
      <c r="L21" s="259"/>
    </row>
    <row r="22" spans="1:13" s="158" customFormat="1" ht="10" customHeight="1" x14ac:dyDescent="0.25">
      <c r="A22" s="191"/>
      <c r="B22" s="191"/>
      <c r="C22" s="191"/>
      <c r="D22" s="191"/>
      <c r="E22" s="191"/>
      <c r="F22" s="191"/>
      <c r="G22" s="191"/>
      <c r="H22" s="191"/>
      <c r="I22" s="191"/>
      <c r="J22" s="191"/>
      <c r="K22" s="191"/>
      <c r="L22" s="191"/>
    </row>
    <row r="23" spans="1:13" s="158" customFormat="1" ht="20" hidden="1" customHeight="1" x14ac:dyDescent="0.25">
      <c r="A23" s="191"/>
      <c r="B23" s="191"/>
      <c r="C23" s="191"/>
      <c r="D23" s="191"/>
      <c r="E23" s="191"/>
      <c r="F23" s="191"/>
      <c r="G23" s="191"/>
      <c r="H23" s="191"/>
      <c r="I23" s="191"/>
      <c r="J23" s="191"/>
      <c r="K23" s="191"/>
      <c r="L23" s="191"/>
    </row>
    <row r="24" spans="1:13" s="158" customFormat="1" ht="20" hidden="1" customHeight="1" x14ac:dyDescent="0.25">
      <c r="A24" s="191"/>
      <c r="B24" s="191"/>
      <c r="C24" s="191"/>
      <c r="D24" s="191"/>
      <c r="E24" s="191"/>
      <c r="F24" s="191"/>
      <c r="G24" s="191"/>
      <c r="H24" s="191"/>
      <c r="I24" s="191"/>
      <c r="J24" s="191"/>
      <c r="K24" s="191"/>
      <c r="L24" s="191"/>
    </row>
    <row r="25" spans="1:13" s="158" customFormat="1" ht="3" customHeight="1" x14ac:dyDescent="0.25">
      <c r="A25" s="191"/>
      <c r="B25" s="191"/>
      <c r="C25" s="191"/>
      <c r="D25" s="191"/>
      <c r="E25" s="191"/>
      <c r="F25" s="191"/>
      <c r="G25" s="191"/>
      <c r="H25" s="191"/>
      <c r="I25" s="191"/>
      <c r="J25" s="191"/>
      <c r="K25" s="191"/>
      <c r="L25" s="191"/>
      <c r="M25" s="158" t="s">
        <v>249</v>
      </c>
    </row>
    <row r="26" spans="1:13" s="167" customFormat="1" ht="18" x14ac:dyDescent="0.4">
      <c r="A26" s="165" t="s">
        <v>482</v>
      </c>
      <c r="B26" s="165"/>
      <c r="C26" s="166"/>
      <c r="D26" s="166"/>
      <c r="E26" s="166"/>
      <c r="F26" s="166"/>
      <c r="G26" s="166"/>
      <c r="H26" s="166"/>
      <c r="I26" s="166"/>
      <c r="J26" s="166"/>
      <c r="K26" s="166"/>
      <c r="L26" s="166"/>
    </row>
    <row r="27" spans="1:13" ht="15.5" x14ac:dyDescent="0.35">
      <c r="A27" s="2"/>
      <c r="B27" s="3"/>
      <c r="C27" s="4"/>
      <c r="D27" s="4"/>
      <c r="E27" s="4"/>
      <c r="F27" s="1"/>
      <c r="G27" s="1"/>
      <c r="H27" s="1"/>
      <c r="I27" s="1"/>
      <c r="J27" s="1"/>
      <c r="K27" s="1"/>
      <c r="L27" s="1"/>
    </row>
    <row r="28" spans="1:13" s="158" customFormat="1" ht="15.5" x14ac:dyDescent="0.35">
      <c r="A28" s="175" t="s">
        <v>486</v>
      </c>
      <c r="B28" s="168"/>
      <c r="C28" s="157"/>
      <c r="D28" s="157"/>
      <c r="E28" s="157"/>
      <c r="F28" s="157"/>
      <c r="G28" s="157"/>
      <c r="H28" s="157"/>
      <c r="I28" s="157"/>
      <c r="J28" s="157"/>
      <c r="K28" s="157"/>
      <c r="L28" s="157"/>
    </row>
    <row r="29" spans="1:13" s="158" customFormat="1" ht="15.5" x14ac:dyDescent="0.35">
      <c r="A29" s="175"/>
      <c r="B29" s="168"/>
      <c r="C29" s="157"/>
      <c r="D29" s="157"/>
      <c r="E29" s="157"/>
      <c r="F29" s="157"/>
      <c r="G29" s="157"/>
      <c r="H29" s="157"/>
      <c r="I29" s="157"/>
      <c r="J29" s="157"/>
      <c r="K29" s="157"/>
      <c r="L29" s="157"/>
    </row>
    <row r="30" spans="1:13" s="158" customFormat="1" ht="15.5" x14ac:dyDescent="0.35">
      <c r="A30" s="175"/>
      <c r="B30" s="256" t="s">
        <v>461</v>
      </c>
      <c r="C30" s="257"/>
      <c r="D30" s="257"/>
      <c r="E30" s="257"/>
      <c r="F30" s="257"/>
      <c r="G30" s="257"/>
      <c r="H30" s="257"/>
      <c r="I30" s="257"/>
      <c r="J30" s="257"/>
      <c r="K30" s="258"/>
      <c r="L30" s="176"/>
    </row>
    <row r="31" spans="1:13" s="158" customFormat="1" ht="15.5" x14ac:dyDescent="0.35">
      <c r="A31" s="175"/>
      <c r="B31" s="157"/>
      <c r="C31" s="157"/>
      <c r="D31" s="157"/>
      <c r="E31" s="157"/>
      <c r="F31" s="157"/>
      <c r="G31" s="157"/>
      <c r="H31" s="157"/>
      <c r="I31" s="157"/>
      <c r="J31" s="157"/>
      <c r="K31" s="157"/>
      <c r="L31" s="157"/>
    </row>
    <row r="32" spans="1:13" s="158" customFormat="1" ht="15.5" x14ac:dyDescent="0.35">
      <c r="A32" s="175"/>
      <c r="B32" s="168" t="s">
        <v>386</v>
      </c>
      <c r="C32" s="157"/>
      <c r="D32" s="157"/>
      <c r="E32" s="157"/>
      <c r="F32" s="157"/>
      <c r="G32" s="157"/>
      <c r="H32" s="157"/>
      <c r="I32" s="157"/>
      <c r="J32" s="157"/>
      <c r="K32" s="157"/>
      <c r="L32" s="157"/>
    </row>
    <row r="33" spans="1:12" s="158" customFormat="1" ht="15.5" x14ac:dyDescent="0.35">
      <c r="A33" s="175"/>
      <c r="B33" s="157" t="s">
        <v>387</v>
      </c>
      <c r="C33" s="157"/>
      <c r="D33" s="157"/>
      <c r="E33" s="157"/>
      <c r="F33" s="157"/>
      <c r="G33" s="157"/>
      <c r="H33" s="157"/>
      <c r="I33" s="157"/>
      <c r="J33" s="157"/>
      <c r="K33" s="157"/>
      <c r="L33" s="157"/>
    </row>
    <row r="34" spans="1:12" s="158" customFormat="1" ht="15.5" x14ac:dyDescent="0.35">
      <c r="A34" s="175"/>
      <c r="B34" s="201" t="s">
        <v>462</v>
      </c>
      <c r="C34" s="201"/>
      <c r="D34" s="201"/>
      <c r="E34" s="201"/>
      <c r="F34" s="201"/>
      <c r="G34" s="201"/>
      <c r="H34" s="201"/>
      <c r="I34" s="201"/>
      <c r="J34" s="201"/>
      <c r="K34" s="201"/>
      <c r="L34" s="202"/>
    </row>
    <row r="35" spans="1:12" s="158" customFormat="1" ht="15.5" x14ac:dyDescent="0.35">
      <c r="A35" s="175"/>
      <c r="B35" s="168"/>
      <c r="C35" s="157"/>
      <c r="D35" s="157"/>
      <c r="E35" s="157"/>
      <c r="F35" s="157"/>
      <c r="G35" s="157"/>
      <c r="H35" s="157"/>
      <c r="I35" s="157"/>
      <c r="J35" s="157"/>
      <c r="K35" s="157"/>
      <c r="L35" s="157"/>
    </row>
    <row r="36" spans="1:12" s="158" customFormat="1" ht="15.5" x14ac:dyDescent="0.35">
      <c r="A36" s="156"/>
      <c r="B36" s="157" t="s">
        <v>458</v>
      </c>
      <c r="C36" s="157"/>
      <c r="D36" s="157"/>
      <c r="E36" s="157"/>
      <c r="F36" s="157"/>
      <c r="G36" s="157"/>
      <c r="H36" s="157"/>
      <c r="I36" s="157"/>
      <c r="J36" s="157"/>
      <c r="K36" s="157"/>
      <c r="L36" s="157"/>
    </row>
    <row r="37" spans="1:12" s="158" customFormat="1" ht="15.5" x14ac:dyDescent="0.35">
      <c r="A37" s="156"/>
      <c r="B37" s="157"/>
      <c r="C37" s="157"/>
      <c r="D37" s="157"/>
      <c r="E37" s="157"/>
      <c r="F37" s="157"/>
      <c r="G37" s="157"/>
      <c r="H37" s="157"/>
      <c r="I37" s="157"/>
      <c r="J37" s="157"/>
      <c r="K37" s="157"/>
      <c r="L37" s="157"/>
    </row>
    <row r="38" spans="1:12" s="158" customFormat="1" ht="15.5" x14ac:dyDescent="0.35">
      <c r="A38" s="187"/>
      <c r="B38" s="179" t="s">
        <v>463</v>
      </c>
      <c r="C38" s="179"/>
      <c r="D38" s="179"/>
      <c r="E38" s="179"/>
      <c r="F38" s="179"/>
      <c r="G38" s="179"/>
      <c r="H38" s="179"/>
      <c r="I38" s="179"/>
      <c r="J38" s="179"/>
      <c r="K38" s="179"/>
      <c r="L38" s="180"/>
    </row>
    <row r="39" spans="1:12" s="158" customFormat="1" ht="15.5" x14ac:dyDescent="0.35">
      <c r="A39" s="187"/>
      <c r="B39" s="181"/>
      <c r="C39" s="181"/>
      <c r="D39" s="181" t="s">
        <v>464</v>
      </c>
      <c r="E39" s="181"/>
      <c r="F39" s="181"/>
      <c r="G39" s="181"/>
      <c r="H39" s="181"/>
      <c r="I39" s="181"/>
      <c r="J39" s="181"/>
      <c r="K39" s="181"/>
      <c r="L39" s="182"/>
    </row>
    <row r="40" spans="1:12" s="158" customFormat="1" ht="15.5" customHeight="1" x14ac:dyDescent="0.35">
      <c r="A40" s="175"/>
      <c r="B40" s="168"/>
      <c r="C40" s="157"/>
      <c r="D40" s="157"/>
      <c r="E40" s="157"/>
      <c r="F40" s="157"/>
      <c r="G40" s="157"/>
      <c r="H40" s="157"/>
      <c r="I40" s="157"/>
      <c r="J40" s="157"/>
      <c r="K40" s="157"/>
      <c r="L40" s="157"/>
    </row>
    <row r="41" spans="1:12" s="158" customFormat="1" ht="15.5" customHeight="1" x14ac:dyDescent="0.35">
      <c r="A41" s="175"/>
      <c r="B41" s="168"/>
      <c r="C41" s="157"/>
      <c r="D41" s="157"/>
      <c r="E41" s="157"/>
      <c r="F41" s="157"/>
      <c r="G41" s="157"/>
      <c r="H41" s="157"/>
      <c r="I41" s="157"/>
      <c r="J41" s="157"/>
      <c r="K41" s="157"/>
      <c r="L41" s="157"/>
    </row>
    <row r="42" spans="1:12" s="158" customFormat="1" ht="15.5" x14ac:dyDescent="0.35">
      <c r="A42" s="175" t="s">
        <v>485</v>
      </c>
      <c r="B42" s="157"/>
      <c r="C42" s="157"/>
      <c r="D42" s="157"/>
      <c r="E42" s="157"/>
      <c r="F42" s="157"/>
      <c r="G42" s="157"/>
      <c r="H42" s="157"/>
      <c r="I42" s="157"/>
      <c r="J42" s="157"/>
      <c r="K42" s="157"/>
      <c r="L42" s="157"/>
    </row>
    <row r="43" spans="1:12" s="158" customFormat="1" ht="15.75" customHeight="1" thickBot="1" x14ac:dyDescent="0.4">
      <c r="A43" s="175"/>
      <c r="B43" s="157"/>
      <c r="C43" s="157"/>
      <c r="D43" s="157"/>
      <c r="E43" s="157"/>
      <c r="F43" s="157"/>
      <c r="G43" s="157"/>
      <c r="H43" s="157"/>
      <c r="I43" s="157"/>
      <c r="J43" s="157"/>
      <c r="K43" s="157"/>
      <c r="L43" s="157"/>
    </row>
    <row r="44" spans="1:12" s="158" customFormat="1" ht="12.75" customHeight="1" x14ac:dyDescent="0.25">
      <c r="A44" s="157"/>
      <c r="B44" s="236" t="s">
        <v>465</v>
      </c>
      <c r="C44" s="237"/>
      <c r="D44" s="237"/>
      <c r="E44" s="237"/>
      <c r="F44" s="237"/>
      <c r="G44" s="237"/>
      <c r="H44" s="237"/>
      <c r="I44" s="237"/>
      <c r="J44" s="237"/>
      <c r="K44" s="237"/>
      <c r="L44" s="238"/>
    </row>
    <row r="45" spans="1:12" s="158" customFormat="1" ht="12.75" customHeight="1" x14ac:dyDescent="0.25">
      <c r="A45" s="157"/>
      <c r="B45" s="239"/>
      <c r="C45" s="240"/>
      <c r="D45" s="240"/>
      <c r="E45" s="240"/>
      <c r="F45" s="240"/>
      <c r="G45" s="240"/>
      <c r="H45" s="240"/>
      <c r="I45" s="240"/>
      <c r="J45" s="240"/>
      <c r="K45" s="240"/>
      <c r="L45" s="241"/>
    </row>
    <row r="46" spans="1:12" s="158" customFormat="1" ht="13" thickBot="1" x14ac:dyDescent="0.3">
      <c r="A46" s="157"/>
      <c r="B46" s="242"/>
      <c r="C46" s="243"/>
      <c r="D46" s="243"/>
      <c r="E46" s="243"/>
      <c r="F46" s="243"/>
      <c r="G46" s="243"/>
      <c r="H46" s="243"/>
      <c r="I46" s="243"/>
      <c r="J46" s="243"/>
      <c r="K46" s="243"/>
      <c r="L46" s="244"/>
    </row>
    <row r="47" spans="1:12" s="158" customFormat="1" ht="12.75" customHeight="1" x14ac:dyDescent="0.25">
      <c r="A47" s="157"/>
      <c r="B47" s="157"/>
      <c r="C47" s="157"/>
      <c r="D47" s="157"/>
      <c r="E47" s="157"/>
      <c r="F47" s="157"/>
      <c r="G47" s="157"/>
      <c r="H47" s="157"/>
      <c r="I47" s="157"/>
      <c r="J47" s="157"/>
      <c r="K47" s="157"/>
      <c r="L47" s="157"/>
    </row>
    <row r="48" spans="1:12" s="158" customFormat="1" x14ac:dyDescent="0.25">
      <c r="A48" s="157"/>
      <c r="B48" s="157" t="s">
        <v>113</v>
      </c>
      <c r="C48" s="157"/>
      <c r="D48" s="157"/>
      <c r="E48" s="157"/>
      <c r="F48" s="157"/>
      <c r="G48" s="157"/>
      <c r="H48" s="157"/>
      <c r="I48" s="157"/>
      <c r="J48" s="157"/>
      <c r="K48" s="157"/>
      <c r="L48" s="157"/>
    </row>
    <row r="49" spans="1:12" s="158" customFormat="1" ht="13.5" customHeight="1" thickBot="1" x14ac:dyDescent="0.3">
      <c r="A49" s="157"/>
      <c r="B49" s="157"/>
      <c r="C49" s="157"/>
      <c r="D49" s="157"/>
      <c r="E49" s="157"/>
      <c r="F49" s="157"/>
      <c r="G49" s="157"/>
      <c r="H49" s="157"/>
      <c r="I49" s="157"/>
      <c r="J49" s="157"/>
      <c r="K49" s="157"/>
      <c r="L49" s="157"/>
    </row>
    <row r="50" spans="1:12" s="158" customFormat="1" ht="12.75" customHeight="1" x14ac:dyDescent="0.25">
      <c r="A50" s="157"/>
      <c r="B50" s="245" t="s">
        <v>466</v>
      </c>
      <c r="C50" s="246"/>
      <c r="D50" s="246"/>
      <c r="E50" s="246"/>
      <c r="F50" s="246"/>
      <c r="G50" s="246"/>
      <c r="H50" s="246"/>
      <c r="I50" s="246"/>
      <c r="J50" s="246"/>
      <c r="K50" s="246"/>
      <c r="L50" s="247"/>
    </row>
    <row r="51" spans="1:12" s="158" customFormat="1" x14ac:dyDescent="0.25">
      <c r="A51" s="157"/>
      <c r="B51" s="248"/>
      <c r="C51" s="249"/>
      <c r="D51" s="249"/>
      <c r="E51" s="249"/>
      <c r="F51" s="249"/>
      <c r="G51" s="249"/>
      <c r="H51" s="249"/>
      <c r="I51" s="249"/>
      <c r="J51" s="249"/>
      <c r="K51" s="249"/>
      <c r="L51" s="250"/>
    </row>
    <row r="52" spans="1:12" s="158" customFormat="1" ht="13.5" customHeight="1" x14ac:dyDescent="0.25">
      <c r="A52" s="157"/>
      <c r="B52" s="248"/>
      <c r="C52" s="249"/>
      <c r="D52" s="249"/>
      <c r="E52" s="249"/>
      <c r="F52" s="249"/>
      <c r="G52" s="249"/>
      <c r="H52" s="249"/>
      <c r="I52" s="249"/>
      <c r="J52" s="249"/>
      <c r="K52" s="249"/>
      <c r="L52" s="250"/>
    </row>
    <row r="53" spans="1:12" s="158" customFormat="1" ht="13.5" customHeight="1" thickBot="1" x14ac:dyDescent="0.3">
      <c r="A53" s="157"/>
      <c r="B53" s="251"/>
      <c r="C53" s="252"/>
      <c r="D53" s="252"/>
      <c r="E53" s="252"/>
      <c r="F53" s="252"/>
      <c r="G53" s="252"/>
      <c r="H53" s="252"/>
      <c r="I53" s="252"/>
      <c r="J53" s="252"/>
      <c r="K53" s="252"/>
      <c r="L53" s="253"/>
    </row>
    <row r="54" spans="1:12" s="158" customFormat="1" ht="13" thickBot="1" x14ac:dyDescent="0.3">
      <c r="A54" s="157"/>
      <c r="B54" s="157"/>
      <c r="C54" s="157"/>
      <c r="D54" s="157"/>
      <c r="E54" s="157"/>
      <c r="F54" s="157"/>
      <c r="G54" s="157"/>
      <c r="H54" s="157"/>
      <c r="I54" s="157"/>
      <c r="J54" s="157"/>
      <c r="K54" s="157"/>
      <c r="L54" s="157"/>
    </row>
    <row r="55" spans="1:12" s="158" customFormat="1" ht="13.5" customHeight="1" x14ac:dyDescent="0.25">
      <c r="A55" s="157"/>
      <c r="B55" s="263" t="s">
        <v>459</v>
      </c>
      <c r="C55" s="264"/>
      <c r="D55" s="264"/>
      <c r="E55" s="264"/>
      <c r="F55" s="264"/>
      <c r="G55" s="264"/>
      <c r="H55" s="264"/>
      <c r="I55" s="264"/>
      <c r="J55" s="264"/>
      <c r="K55" s="264"/>
      <c r="L55" s="265"/>
    </row>
    <row r="56" spans="1:12" s="158" customFormat="1" ht="13.5" customHeight="1" thickBot="1" x14ac:dyDescent="0.3">
      <c r="A56" s="157"/>
      <c r="B56" s="266"/>
      <c r="C56" s="267"/>
      <c r="D56" s="267"/>
      <c r="E56" s="267"/>
      <c r="F56" s="267"/>
      <c r="G56" s="267"/>
      <c r="H56" s="267"/>
      <c r="I56" s="267"/>
      <c r="J56" s="267"/>
      <c r="K56" s="267"/>
      <c r="L56" s="268"/>
    </row>
    <row r="57" spans="1:12" s="158" customFormat="1" ht="13" thickBot="1" x14ac:dyDescent="0.3">
      <c r="A57" s="157"/>
      <c r="B57" s="157"/>
      <c r="C57" s="157"/>
      <c r="D57" s="157"/>
      <c r="E57" s="157"/>
      <c r="F57" s="157"/>
      <c r="G57" s="157"/>
      <c r="H57" s="157"/>
      <c r="I57" s="157"/>
      <c r="J57" s="157"/>
      <c r="K57" s="157"/>
      <c r="L57" s="157"/>
    </row>
    <row r="58" spans="1:12" s="158" customFormat="1" ht="13.5" customHeight="1" x14ac:dyDescent="0.25">
      <c r="A58" s="157"/>
      <c r="B58" s="276" t="s">
        <v>460</v>
      </c>
      <c r="C58" s="277"/>
      <c r="D58" s="277"/>
      <c r="E58" s="277"/>
      <c r="F58" s="277"/>
      <c r="G58" s="277"/>
      <c r="H58" s="277"/>
      <c r="I58" s="277"/>
      <c r="J58" s="277"/>
      <c r="K58" s="277"/>
      <c r="L58" s="278"/>
    </row>
    <row r="59" spans="1:12" s="158" customFormat="1" ht="13.5" customHeight="1" thickBot="1" x14ac:dyDescent="0.3">
      <c r="A59" s="157"/>
      <c r="B59" s="279"/>
      <c r="C59" s="280"/>
      <c r="D59" s="280"/>
      <c r="E59" s="280"/>
      <c r="F59" s="280"/>
      <c r="G59" s="280"/>
      <c r="H59" s="280"/>
      <c r="I59" s="280"/>
      <c r="J59" s="280"/>
      <c r="K59" s="280"/>
      <c r="L59" s="281"/>
    </row>
    <row r="60" spans="1:12" s="158" customFormat="1" x14ac:dyDescent="0.25">
      <c r="A60" s="157"/>
      <c r="B60" s="157"/>
      <c r="C60" s="157"/>
      <c r="D60" s="157"/>
      <c r="E60" s="157"/>
      <c r="F60" s="157"/>
      <c r="G60" s="157"/>
      <c r="H60" s="157"/>
      <c r="I60" s="157"/>
      <c r="J60" s="157"/>
      <c r="K60" s="157"/>
      <c r="L60" s="157"/>
    </row>
    <row r="61" spans="1:12" s="158" customFormat="1" ht="13" x14ac:dyDescent="0.3">
      <c r="A61" s="157"/>
      <c r="B61" s="282" t="s">
        <v>114</v>
      </c>
      <c r="C61" s="282"/>
      <c r="D61" s="282"/>
      <c r="E61" s="282"/>
      <c r="F61" s="282"/>
      <c r="G61" s="282"/>
      <c r="H61" s="282"/>
      <c r="I61" s="282"/>
      <c r="J61" s="282"/>
      <c r="K61" s="157"/>
      <c r="L61" s="157"/>
    </row>
    <row r="62" spans="1:12" s="158" customFormat="1" ht="12.75" customHeight="1" thickBot="1" x14ac:dyDescent="0.3">
      <c r="A62" s="157"/>
      <c r="B62" s="157"/>
      <c r="C62" s="157"/>
      <c r="D62" s="157"/>
      <c r="E62" s="157"/>
      <c r="F62" s="157"/>
      <c r="G62" s="157"/>
      <c r="H62" s="157"/>
      <c r="I62" s="157"/>
      <c r="J62" s="157"/>
      <c r="K62" s="157"/>
      <c r="L62" s="157"/>
    </row>
    <row r="63" spans="1:12" s="158" customFormat="1" x14ac:dyDescent="0.25">
      <c r="A63" s="157"/>
      <c r="B63" s="283" t="s">
        <v>120</v>
      </c>
      <c r="C63" s="223" t="s">
        <v>242</v>
      </c>
      <c r="D63" s="224"/>
      <c r="E63" s="229" t="s">
        <v>115</v>
      </c>
      <c r="F63" s="229" t="s">
        <v>245</v>
      </c>
      <c r="G63" s="223" t="s">
        <v>116</v>
      </c>
      <c r="H63" s="224"/>
      <c r="I63" s="229" t="s">
        <v>117</v>
      </c>
      <c r="J63" s="229" t="s">
        <v>247</v>
      </c>
      <c r="K63" s="229" t="s">
        <v>118</v>
      </c>
      <c r="L63" s="220" t="s">
        <v>119</v>
      </c>
    </row>
    <row r="64" spans="1:12" s="158" customFormat="1" x14ac:dyDescent="0.25">
      <c r="A64" s="157"/>
      <c r="B64" s="284"/>
      <c r="C64" s="225"/>
      <c r="D64" s="226"/>
      <c r="E64" s="230"/>
      <c r="F64" s="230"/>
      <c r="G64" s="225"/>
      <c r="H64" s="226"/>
      <c r="I64" s="230"/>
      <c r="J64" s="230"/>
      <c r="K64" s="230"/>
      <c r="L64" s="221"/>
    </row>
    <row r="65" spans="1:12" s="158" customFormat="1" x14ac:dyDescent="0.25">
      <c r="A65" s="157"/>
      <c r="B65" s="284"/>
      <c r="C65" s="225"/>
      <c r="D65" s="226"/>
      <c r="E65" s="230"/>
      <c r="F65" s="230"/>
      <c r="G65" s="225"/>
      <c r="H65" s="226"/>
      <c r="I65" s="230"/>
      <c r="J65" s="230"/>
      <c r="K65" s="230"/>
      <c r="L65" s="221"/>
    </row>
    <row r="66" spans="1:12" s="158" customFormat="1" x14ac:dyDescent="0.25">
      <c r="A66" s="157"/>
      <c r="B66" s="284"/>
      <c r="C66" s="225"/>
      <c r="D66" s="226"/>
      <c r="E66" s="230"/>
      <c r="F66" s="230"/>
      <c r="G66" s="225"/>
      <c r="H66" s="226"/>
      <c r="I66" s="230"/>
      <c r="J66" s="230"/>
      <c r="K66" s="230"/>
      <c r="L66" s="221"/>
    </row>
    <row r="67" spans="1:12" s="158" customFormat="1" ht="13" thickBot="1" x14ac:dyDescent="0.3">
      <c r="A67" s="157"/>
      <c r="B67" s="285"/>
      <c r="C67" s="227"/>
      <c r="D67" s="228"/>
      <c r="E67" s="231"/>
      <c r="F67" s="231"/>
      <c r="G67" s="227"/>
      <c r="H67" s="228"/>
      <c r="I67" s="231"/>
      <c r="J67" s="231"/>
      <c r="K67" s="231"/>
      <c r="L67" s="222"/>
    </row>
    <row r="68" spans="1:12" s="158" customFormat="1" x14ac:dyDescent="0.25">
      <c r="A68" s="157"/>
      <c r="B68" s="269" t="s">
        <v>450</v>
      </c>
      <c r="C68" s="286" t="s">
        <v>451</v>
      </c>
      <c r="D68" s="287"/>
      <c r="E68" s="206" t="s">
        <v>453</v>
      </c>
      <c r="F68" s="206" t="s">
        <v>454</v>
      </c>
      <c r="G68" s="232" t="s">
        <v>455</v>
      </c>
      <c r="H68" s="233"/>
      <c r="I68" s="206" t="s">
        <v>456</v>
      </c>
      <c r="J68" s="183" t="s">
        <v>121</v>
      </c>
      <c r="K68" s="206" t="s">
        <v>457</v>
      </c>
      <c r="L68" s="212" t="s">
        <v>453</v>
      </c>
    </row>
    <row r="69" spans="1:12" s="158" customFormat="1" ht="51.75" customHeight="1" x14ac:dyDescent="0.25">
      <c r="A69" s="157"/>
      <c r="B69" s="270"/>
      <c r="C69" s="288"/>
      <c r="D69" s="289"/>
      <c r="E69" s="207"/>
      <c r="F69" s="207"/>
      <c r="G69" s="234"/>
      <c r="H69" s="235"/>
      <c r="I69" s="207"/>
      <c r="J69" s="184" t="s">
        <v>122</v>
      </c>
      <c r="K69" s="207"/>
      <c r="L69" s="213"/>
    </row>
    <row r="70" spans="1:12" s="158" customFormat="1" x14ac:dyDescent="0.25">
      <c r="A70" s="157"/>
      <c r="B70" s="270"/>
      <c r="C70" s="290" t="s">
        <v>452</v>
      </c>
      <c r="D70" s="291"/>
      <c r="E70" s="210" t="s">
        <v>246</v>
      </c>
      <c r="F70" s="210" t="s">
        <v>244</v>
      </c>
      <c r="G70" s="272" t="s">
        <v>243</v>
      </c>
      <c r="H70" s="273"/>
      <c r="I70" s="210" t="s">
        <v>248</v>
      </c>
      <c r="J70" s="185" t="s">
        <v>121</v>
      </c>
      <c r="K70" s="210" t="s">
        <v>124</v>
      </c>
      <c r="L70" s="214" t="s">
        <v>246</v>
      </c>
    </row>
    <row r="71" spans="1:12" s="158" customFormat="1" ht="51.75" customHeight="1" thickBot="1" x14ac:dyDescent="0.3">
      <c r="A71" s="157"/>
      <c r="B71" s="271"/>
      <c r="C71" s="292"/>
      <c r="D71" s="293"/>
      <c r="E71" s="211"/>
      <c r="F71" s="211"/>
      <c r="G71" s="274"/>
      <c r="H71" s="275"/>
      <c r="I71" s="211"/>
      <c r="J71" s="186" t="s">
        <v>123</v>
      </c>
      <c r="K71" s="211"/>
      <c r="L71" s="215"/>
    </row>
    <row r="72" spans="1:12" s="158" customFormat="1" ht="15.5" x14ac:dyDescent="0.35">
      <c r="A72" s="156"/>
      <c r="B72" s="157"/>
      <c r="C72" s="157"/>
      <c r="D72" s="157"/>
      <c r="E72" s="157"/>
      <c r="F72" s="157"/>
      <c r="G72" s="157"/>
      <c r="H72" s="157"/>
      <c r="I72" s="157"/>
      <c r="J72" s="157"/>
      <c r="K72" s="157"/>
      <c r="L72" s="157"/>
    </row>
    <row r="73" spans="1:12" s="158" customFormat="1" ht="15.5" x14ac:dyDescent="0.35">
      <c r="A73" s="156"/>
      <c r="B73" s="157"/>
      <c r="C73" s="157"/>
      <c r="D73" s="157"/>
      <c r="E73" s="157"/>
      <c r="F73" s="157"/>
      <c r="G73" s="157"/>
      <c r="H73" s="157"/>
      <c r="I73" s="157"/>
      <c r="J73" s="157"/>
      <c r="K73" s="157"/>
      <c r="L73" s="157"/>
    </row>
    <row r="74" spans="1:12" s="158" customFormat="1" ht="15.5" x14ac:dyDescent="0.35">
      <c r="A74" s="156"/>
      <c r="B74" s="157"/>
      <c r="C74" s="157"/>
      <c r="D74" s="157"/>
      <c r="E74" s="157"/>
      <c r="F74" s="157"/>
      <c r="G74" s="157"/>
      <c r="H74" s="157"/>
      <c r="I74" s="157"/>
      <c r="J74" s="157"/>
      <c r="K74" s="157"/>
      <c r="L74" s="157"/>
    </row>
    <row r="75" spans="1:12" s="158" customFormat="1" ht="15.75" customHeight="1" x14ac:dyDescent="0.35">
      <c r="A75" s="177"/>
      <c r="B75" s="178"/>
      <c r="C75" s="178"/>
      <c r="D75" s="178"/>
      <c r="E75" s="178"/>
      <c r="F75" s="178"/>
      <c r="G75" s="178"/>
      <c r="H75" s="178"/>
      <c r="I75" s="178"/>
      <c r="J75" s="178"/>
      <c r="K75" s="178"/>
      <c r="L75" s="178"/>
    </row>
    <row r="76" spans="1:12" s="158" customFormat="1" ht="15.5" x14ac:dyDescent="0.35">
      <c r="A76" s="177"/>
      <c r="B76" s="178"/>
      <c r="C76" s="178"/>
      <c r="D76" s="178"/>
      <c r="E76" s="178"/>
      <c r="F76" s="178"/>
      <c r="G76" s="178"/>
      <c r="H76" s="178"/>
      <c r="I76" s="178"/>
      <c r="J76" s="178"/>
      <c r="K76" s="178"/>
      <c r="L76" s="178"/>
    </row>
    <row r="77" spans="1:12" s="170" customFormat="1" ht="15.5" x14ac:dyDescent="0.35">
      <c r="A77" s="171"/>
      <c r="B77" s="172"/>
      <c r="C77" s="172"/>
      <c r="D77" s="172"/>
      <c r="E77" s="172"/>
      <c r="F77" s="172"/>
      <c r="G77" s="172"/>
      <c r="H77" s="172"/>
      <c r="I77" s="172"/>
      <c r="J77" s="172"/>
      <c r="K77" s="172"/>
      <c r="L77" s="172"/>
    </row>
    <row r="78" spans="1:12" s="170" customFormat="1" ht="15.75" customHeight="1" x14ac:dyDescent="0.35">
      <c r="A78" s="173"/>
      <c r="B78" s="208"/>
      <c r="C78" s="208"/>
      <c r="D78" s="208"/>
      <c r="E78" s="208"/>
      <c r="F78" s="208"/>
      <c r="G78" s="208"/>
      <c r="H78" s="208"/>
      <c r="I78" s="208"/>
      <c r="J78" s="208"/>
      <c r="K78" s="208"/>
      <c r="L78" s="174"/>
    </row>
    <row r="79" spans="1:12" s="170" customFormat="1" ht="15.5" x14ac:dyDescent="0.35">
      <c r="A79" s="173"/>
      <c r="B79" s="208"/>
      <c r="C79" s="208"/>
      <c r="D79" s="208"/>
      <c r="E79" s="208"/>
      <c r="F79" s="208"/>
      <c r="G79" s="208"/>
      <c r="H79" s="208"/>
      <c r="I79" s="208"/>
      <c r="J79" s="208"/>
      <c r="K79" s="208"/>
      <c r="L79" s="174"/>
    </row>
    <row r="80" spans="1:12" s="170" customFormat="1" ht="15.5" x14ac:dyDescent="0.35">
      <c r="A80" s="173"/>
      <c r="B80" s="208"/>
      <c r="C80" s="208"/>
      <c r="D80" s="208"/>
      <c r="E80" s="208"/>
      <c r="F80" s="208"/>
      <c r="G80" s="208"/>
      <c r="H80" s="208"/>
      <c r="I80" s="208"/>
      <c r="J80" s="208"/>
      <c r="K80" s="208"/>
      <c r="L80" s="174"/>
    </row>
    <row r="81" spans="1:12" s="170" customFormat="1" ht="15.75" customHeight="1" x14ac:dyDescent="0.35">
      <c r="A81" s="173"/>
      <c r="B81" s="172"/>
      <c r="C81" s="172"/>
      <c r="D81" s="172"/>
      <c r="E81" s="172"/>
      <c r="F81" s="172"/>
      <c r="G81" s="172"/>
      <c r="H81" s="172"/>
      <c r="I81" s="172"/>
      <c r="J81" s="172"/>
      <c r="K81" s="172"/>
      <c r="L81" s="172"/>
    </row>
    <row r="82" spans="1:12" s="170" customFormat="1" ht="15.75" customHeight="1" x14ac:dyDescent="0.35">
      <c r="A82" s="173"/>
      <c r="B82" s="172"/>
      <c r="C82" s="172"/>
      <c r="D82" s="172"/>
      <c r="E82" s="172"/>
      <c r="F82" s="172"/>
      <c r="G82" s="172"/>
      <c r="H82" s="172"/>
      <c r="I82" s="172"/>
      <c r="J82" s="172"/>
      <c r="K82" s="172"/>
      <c r="L82" s="172"/>
    </row>
    <row r="83" spans="1:12" s="170" customFormat="1" ht="15.75" customHeight="1" x14ac:dyDescent="0.35">
      <c r="A83" s="173"/>
      <c r="B83" s="172"/>
      <c r="C83" s="172"/>
      <c r="D83" s="172"/>
      <c r="E83" s="172"/>
      <c r="F83" s="172"/>
      <c r="G83" s="172"/>
      <c r="H83" s="172"/>
      <c r="I83" s="172"/>
      <c r="J83" s="172"/>
      <c r="K83" s="172"/>
      <c r="L83" s="172"/>
    </row>
    <row r="84" spans="1:12" s="170" customFormat="1" ht="15.75" customHeight="1" x14ac:dyDescent="0.35">
      <c r="A84" s="173"/>
      <c r="B84" s="209"/>
      <c r="C84" s="209"/>
      <c r="D84" s="209"/>
      <c r="E84" s="209"/>
      <c r="F84" s="209"/>
      <c r="G84" s="209"/>
      <c r="H84" s="209"/>
      <c r="I84" s="209"/>
      <c r="J84" s="209"/>
      <c r="K84" s="174"/>
      <c r="L84" s="174"/>
    </row>
    <row r="85" spans="1:12" s="170" customFormat="1" ht="15.75" customHeight="1" x14ac:dyDescent="0.35">
      <c r="A85" s="173"/>
      <c r="B85" s="209"/>
      <c r="C85" s="209"/>
      <c r="D85" s="209"/>
      <c r="E85" s="209"/>
      <c r="F85" s="209"/>
      <c r="G85" s="209"/>
      <c r="H85" s="209"/>
      <c r="I85" s="209"/>
      <c r="J85" s="209"/>
      <c r="K85" s="174"/>
      <c r="L85" s="174"/>
    </row>
    <row r="86" spans="1:12" s="170" customFormat="1" ht="15.5" x14ac:dyDescent="0.35">
      <c r="A86" s="173"/>
      <c r="B86" s="172"/>
      <c r="C86" s="172"/>
      <c r="D86" s="172"/>
      <c r="E86" s="172"/>
      <c r="F86" s="172"/>
      <c r="G86" s="172"/>
      <c r="H86" s="172"/>
      <c r="I86" s="172"/>
      <c r="J86" s="172"/>
      <c r="K86" s="172"/>
      <c r="L86" s="172"/>
    </row>
    <row r="87" spans="1:12" s="170" customFormat="1" ht="15.5" x14ac:dyDescent="0.35">
      <c r="A87" s="173"/>
      <c r="B87" s="172"/>
      <c r="C87" s="172"/>
      <c r="D87" s="172"/>
      <c r="E87" s="172"/>
      <c r="F87" s="172"/>
      <c r="G87" s="172"/>
      <c r="H87" s="172"/>
      <c r="I87" s="172"/>
      <c r="J87" s="172"/>
      <c r="K87" s="172"/>
      <c r="L87" s="172"/>
    </row>
    <row r="88" spans="1:12" s="170" customFormat="1" ht="15.75" customHeight="1" x14ac:dyDescent="0.35">
      <c r="A88" s="173"/>
      <c r="B88" s="172"/>
      <c r="C88" s="172"/>
      <c r="D88" s="172"/>
      <c r="E88" s="172"/>
      <c r="F88" s="172"/>
      <c r="G88" s="172"/>
      <c r="H88" s="172"/>
      <c r="I88" s="172"/>
      <c r="J88" s="172"/>
      <c r="K88" s="172"/>
      <c r="L88" s="172"/>
    </row>
    <row r="89" spans="1:12" s="170" customFormat="1" ht="15.75" customHeight="1" x14ac:dyDescent="0.35">
      <c r="A89" s="173"/>
      <c r="B89" s="172"/>
      <c r="C89" s="172"/>
      <c r="D89" s="172"/>
      <c r="E89" s="172"/>
      <c r="F89" s="172"/>
      <c r="G89" s="172"/>
      <c r="H89" s="172"/>
      <c r="I89" s="172"/>
      <c r="J89" s="172"/>
      <c r="K89" s="172"/>
      <c r="L89" s="172"/>
    </row>
    <row r="90" spans="1:12" s="170" customFormat="1" ht="15.75" customHeight="1" x14ac:dyDescent="0.35">
      <c r="A90" s="173"/>
      <c r="B90" s="172"/>
      <c r="C90" s="172"/>
      <c r="D90" s="172"/>
      <c r="E90" s="172"/>
      <c r="F90" s="172"/>
      <c r="G90" s="172"/>
      <c r="H90" s="172"/>
      <c r="I90" s="172"/>
      <c r="J90" s="172"/>
      <c r="K90" s="172"/>
      <c r="L90" s="172"/>
    </row>
    <row r="91" spans="1:12" s="170" customFormat="1" ht="15.75" customHeight="1" x14ac:dyDescent="0.35">
      <c r="A91" s="173"/>
      <c r="B91" s="172"/>
      <c r="C91" s="172"/>
      <c r="D91" s="172"/>
      <c r="E91" s="172"/>
      <c r="F91" s="172"/>
      <c r="G91" s="172"/>
      <c r="H91" s="172"/>
      <c r="I91" s="172"/>
      <c r="J91" s="172"/>
      <c r="K91" s="172"/>
      <c r="L91" s="172"/>
    </row>
    <row r="92" spans="1:12" s="170" customFormat="1" ht="16.5" customHeight="1" x14ac:dyDescent="0.35">
      <c r="A92" s="173"/>
      <c r="B92" s="172"/>
      <c r="C92" s="172"/>
      <c r="D92" s="172"/>
      <c r="E92" s="172"/>
      <c r="F92" s="172"/>
      <c r="G92" s="172"/>
      <c r="H92" s="172"/>
      <c r="I92" s="172"/>
      <c r="J92" s="172"/>
      <c r="K92" s="172"/>
      <c r="L92" s="172"/>
    </row>
    <row r="93" spans="1:12" s="170" customFormat="1" ht="15.75" customHeight="1" x14ac:dyDescent="0.35">
      <c r="A93" s="173"/>
      <c r="B93" s="209"/>
      <c r="C93" s="209"/>
      <c r="D93" s="209"/>
      <c r="E93" s="209"/>
      <c r="F93" s="209"/>
      <c r="G93" s="209"/>
      <c r="H93" s="209"/>
      <c r="I93" s="209"/>
      <c r="J93" s="209"/>
      <c r="K93" s="172"/>
      <c r="L93" s="172"/>
    </row>
    <row r="94" spans="1:12" s="170" customFormat="1" ht="15.75" customHeight="1" x14ac:dyDescent="0.35">
      <c r="A94" s="173"/>
      <c r="B94" s="209"/>
      <c r="C94" s="209"/>
      <c r="D94" s="209"/>
      <c r="E94" s="209"/>
      <c r="F94" s="209"/>
      <c r="G94" s="209"/>
      <c r="H94" s="209"/>
      <c r="I94" s="209"/>
      <c r="J94" s="209"/>
      <c r="K94" s="172"/>
      <c r="L94" s="172"/>
    </row>
    <row r="95" spans="1:12" s="170" customFormat="1" ht="15.75" customHeight="1" x14ac:dyDescent="0.35">
      <c r="A95" s="173"/>
      <c r="B95" s="172"/>
      <c r="C95" s="172"/>
      <c r="D95" s="172"/>
      <c r="E95" s="172"/>
      <c r="F95" s="172"/>
      <c r="G95" s="172"/>
      <c r="H95" s="172"/>
      <c r="I95" s="172"/>
      <c r="J95" s="172"/>
      <c r="K95" s="172"/>
      <c r="L95" s="172"/>
    </row>
    <row r="96" spans="1:12" s="170" customFormat="1" ht="15.75" customHeight="1" x14ac:dyDescent="0.35">
      <c r="A96" s="173"/>
      <c r="B96" s="172"/>
      <c r="C96" s="172"/>
      <c r="D96" s="172"/>
      <c r="E96" s="172"/>
      <c r="F96" s="172"/>
      <c r="G96" s="172"/>
      <c r="H96" s="172"/>
      <c r="I96" s="172"/>
      <c r="J96" s="172"/>
      <c r="K96" s="172"/>
      <c r="L96" s="172"/>
    </row>
    <row r="97" spans="1:12" s="170" customFormat="1" ht="15.75" customHeight="1" x14ac:dyDescent="0.35">
      <c r="A97" s="173"/>
      <c r="B97" s="172"/>
      <c r="C97" s="172"/>
      <c r="D97" s="172"/>
      <c r="E97" s="172"/>
      <c r="F97" s="172"/>
      <c r="G97" s="172"/>
      <c r="H97" s="172"/>
      <c r="I97" s="172"/>
      <c r="J97" s="172"/>
      <c r="K97" s="172"/>
      <c r="L97" s="172"/>
    </row>
    <row r="98" spans="1:12" s="170" customFormat="1" ht="15.75" customHeight="1" x14ac:dyDescent="0.35">
      <c r="A98" s="173"/>
      <c r="B98" s="172"/>
      <c r="C98" s="172"/>
      <c r="D98" s="172"/>
      <c r="E98" s="172"/>
      <c r="F98" s="172"/>
      <c r="G98" s="172"/>
      <c r="H98" s="172"/>
      <c r="I98" s="172"/>
      <c r="J98" s="172"/>
      <c r="K98" s="172"/>
      <c r="L98" s="172"/>
    </row>
    <row r="99" spans="1:12" s="170" customFormat="1" ht="15.75" customHeight="1" x14ac:dyDescent="0.35">
      <c r="A99" s="173"/>
      <c r="B99" s="172"/>
      <c r="C99" s="172"/>
      <c r="D99" s="172"/>
      <c r="E99" s="172"/>
      <c r="F99" s="172"/>
      <c r="G99" s="172"/>
      <c r="H99" s="172"/>
      <c r="I99" s="172"/>
      <c r="J99" s="172"/>
      <c r="K99" s="172"/>
      <c r="L99" s="172"/>
    </row>
    <row r="100" spans="1:12" s="170" customFormat="1" ht="15.75" customHeight="1" x14ac:dyDescent="0.35">
      <c r="A100" s="173"/>
      <c r="B100" s="172"/>
      <c r="C100" s="172"/>
      <c r="D100" s="172"/>
      <c r="E100" s="172"/>
      <c r="F100" s="172"/>
      <c r="G100" s="172"/>
      <c r="H100" s="172"/>
      <c r="I100" s="172"/>
      <c r="J100" s="172"/>
      <c r="K100" s="172"/>
      <c r="L100" s="172"/>
    </row>
    <row r="101" spans="1:12" s="170" customFormat="1" ht="15.75" customHeight="1" x14ac:dyDescent="0.35">
      <c r="A101" s="173"/>
      <c r="B101" s="172"/>
      <c r="C101" s="172"/>
      <c r="D101" s="172"/>
      <c r="E101" s="172"/>
      <c r="F101" s="172"/>
      <c r="G101" s="172"/>
      <c r="H101" s="172"/>
      <c r="I101" s="172"/>
      <c r="J101" s="172"/>
      <c r="K101" s="172"/>
      <c r="L101" s="172"/>
    </row>
    <row r="102" spans="1:12" s="170" customFormat="1" ht="15.75" customHeight="1" x14ac:dyDescent="0.35">
      <c r="A102" s="173"/>
      <c r="B102" s="172"/>
      <c r="C102" s="172"/>
      <c r="D102" s="172"/>
      <c r="E102" s="172"/>
      <c r="F102" s="172"/>
      <c r="G102" s="172"/>
      <c r="H102" s="172"/>
      <c r="I102" s="172"/>
      <c r="J102" s="172"/>
      <c r="K102" s="172"/>
      <c r="L102" s="172"/>
    </row>
    <row r="103" spans="1:12" s="170" customFormat="1" ht="15.75" customHeight="1" x14ac:dyDescent="0.35">
      <c r="A103" s="173"/>
      <c r="B103" s="172"/>
      <c r="C103" s="172"/>
      <c r="D103" s="172"/>
      <c r="E103" s="172"/>
      <c r="F103" s="172"/>
      <c r="G103" s="172"/>
      <c r="H103" s="172"/>
      <c r="I103" s="172"/>
      <c r="J103" s="172"/>
      <c r="K103" s="172"/>
      <c r="L103" s="172"/>
    </row>
    <row r="104" spans="1:12" s="170" customFormat="1" ht="15.75" customHeight="1" x14ac:dyDescent="0.35">
      <c r="A104" s="173"/>
      <c r="B104" s="172"/>
      <c r="C104" s="172"/>
      <c r="D104" s="172"/>
      <c r="E104" s="172"/>
      <c r="F104" s="172"/>
      <c r="G104" s="172"/>
      <c r="H104" s="172"/>
      <c r="I104" s="172"/>
      <c r="J104" s="172"/>
      <c r="K104" s="172"/>
      <c r="L104" s="172"/>
    </row>
    <row r="105" spans="1:12" s="170" customFormat="1" ht="15.75" customHeight="1" x14ac:dyDescent="0.35">
      <c r="A105" s="173"/>
      <c r="B105" s="172"/>
      <c r="C105" s="172"/>
      <c r="D105" s="172"/>
      <c r="E105" s="172"/>
      <c r="F105" s="172"/>
      <c r="G105" s="172"/>
      <c r="H105" s="172"/>
      <c r="I105" s="172"/>
      <c r="J105" s="172"/>
      <c r="K105" s="172"/>
      <c r="L105" s="172"/>
    </row>
    <row r="106" spans="1:12" s="170" customFormat="1" ht="15.75" customHeight="1" x14ac:dyDescent="0.35">
      <c r="A106" s="173"/>
      <c r="B106" s="172"/>
      <c r="C106" s="172"/>
      <c r="D106" s="172"/>
      <c r="E106" s="172"/>
      <c r="F106" s="172"/>
      <c r="G106" s="172"/>
      <c r="H106" s="172"/>
      <c r="I106" s="172"/>
      <c r="J106" s="172"/>
      <c r="K106" s="172"/>
      <c r="L106" s="172"/>
    </row>
    <row r="107" spans="1:12" s="170" customFormat="1" ht="15.75" customHeight="1" x14ac:dyDescent="0.35">
      <c r="A107" s="173"/>
      <c r="B107" s="172"/>
      <c r="C107" s="172"/>
      <c r="D107" s="172"/>
      <c r="E107" s="172"/>
      <c r="F107" s="172"/>
      <c r="G107" s="172"/>
      <c r="H107" s="172"/>
      <c r="I107" s="172"/>
      <c r="J107" s="172"/>
      <c r="K107" s="172"/>
      <c r="L107" s="172"/>
    </row>
    <row r="108" spans="1:12" s="170" customFormat="1" ht="15.75" customHeight="1" x14ac:dyDescent="0.35">
      <c r="A108" s="173"/>
      <c r="B108" s="172"/>
      <c r="C108" s="172"/>
      <c r="D108" s="172"/>
      <c r="E108" s="172"/>
      <c r="F108" s="172"/>
      <c r="G108" s="172"/>
      <c r="H108" s="172"/>
      <c r="I108" s="172"/>
      <c r="J108" s="172"/>
      <c r="K108" s="172"/>
      <c r="L108" s="172"/>
    </row>
    <row r="109" spans="1:12" s="170" customFormat="1" ht="15.75" customHeight="1" x14ac:dyDescent="0.35">
      <c r="A109" s="173"/>
      <c r="B109" s="172"/>
      <c r="C109" s="172"/>
      <c r="D109" s="172"/>
      <c r="E109" s="172"/>
      <c r="F109" s="172"/>
      <c r="G109" s="172"/>
      <c r="H109" s="172"/>
      <c r="I109" s="172"/>
      <c r="J109" s="172"/>
      <c r="K109" s="172"/>
      <c r="L109" s="172"/>
    </row>
    <row r="110" spans="1:12" ht="15.75" customHeight="1" x14ac:dyDescent="0.35">
      <c r="A110" s="154"/>
      <c r="B110" s="153"/>
      <c r="C110" s="153"/>
      <c r="D110" s="153"/>
      <c r="E110" s="153"/>
      <c r="F110" s="153"/>
      <c r="G110" s="153"/>
      <c r="H110" s="153"/>
      <c r="I110" s="153"/>
      <c r="J110" s="153"/>
      <c r="K110" s="153"/>
      <c r="L110" s="153"/>
    </row>
    <row r="111" spans="1:12" ht="15.75" customHeight="1" x14ac:dyDescent="0.35">
      <c r="A111" s="154"/>
      <c r="B111" s="153"/>
      <c r="C111" s="153"/>
      <c r="D111" s="153"/>
      <c r="E111" s="153"/>
      <c r="F111" s="153"/>
      <c r="G111" s="153"/>
      <c r="H111" s="153"/>
      <c r="I111" s="153"/>
      <c r="J111" s="153"/>
      <c r="K111" s="153"/>
      <c r="L111" s="153"/>
    </row>
    <row r="112" spans="1:12" ht="15.75" customHeight="1" x14ac:dyDescent="0.35">
      <c r="A112" s="154"/>
      <c r="B112" s="153"/>
      <c r="C112" s="153"/>
      <c r="D112" s="153"/>
      <c r="E112" s="153"/>
      <c r="F112" s="153"/>
      <c r="G112" s="153"/>
      <c r="H112" s="153"/>
      <c r="I112" s="153"/>
      <c r="J112" s="153"/>
      <c r="K112" s="153"/>
      <c r="L112" s="153"/>
    </row>
    <row r="113" spans="1:22" ht="15.75" customHeight="1" x14ac:dyDescent="0.35">
      <c r="A113" s="154"/>
      <c r="B113" s="153"/>
      <c r="C113" s="153"/>
      <c r="D113" s="153"/>
      <c r="E113" s="153"/>
      <c r="F113" s="153"/>
      <c r="G113" s="153"/>
      <c r="H113" s="153"/>
      <c r="I113" s="153"/>
      <c r="J113" s="153"/>
      <c r="K113" s="153"/>
      <c r="L113" s="153"/>
    </row>
    <row r="114" spans="1:22" ht="15.75" customHeight="1" x14ac:dyDescent="0.35">
      <c r="A114" s="154"/>
      <c r="B114" s="153"/>
      <c r="C114" s="153"/>
      <c r="D114" s="153"/>
      <c r="E114" s="153"/>
      <c r="F114" s="153"/>
      <c r="G114" s="153"/>
      <c r="H114" s="153"/>
      <c r="I114" s="153"/>
      <c r="J114" s="153"/>
      <c r="K114" s="153"/>
      <c r="L114" s="153"/>
    </row>
    <row r="115" spans="1:22" ht="15.75" customHeight="1" x14ac:dyDescent="0.35">
      <c r="A115" s="154"/>
      <c r="B115" s="153"/>
      <c r="C115" s="153"/>
      <c r="D115" s="153"/>
      <c r="E115" s="153"/>
      <c r="F115" s="153"/>
      <c r="G115" s="153"/>
      <c r="H115" s="153"/>
      <c r="I115" s="153"/>
      <c r="J115" s="153"/>
      <c r="K115" s="153"/>
      <c r="L115" s="153"/>
    </row>
    <row r="116" spans="1:22" ht="15.75" customHeight="1" x14ac:dyDescent="0.35">
      <c r="A116" s="154"/>
      <c r="B116" s="153"/>
      <c r="C116" s="153"/>
      <c r="D116" s="153"/>
      <c r="E116" s="153"/>
      <c r="F116" s="153"/>
      <c r="G116" s="153"/>
      <c r="H116" s="153"/>
      <c r="I116" s="153"/>
      <c r="J116" s="153"/>
      <c r="K116" s="153"/>
      <c r="L116" s="153"/>
    </row>
    <row r="117" spans="1:22" ht="15.75" customHeight="1" x14ac:dyDescent="0.35">
      <c r="A117" s="154"/>
      <c r="B117" s="153"/>
      <c r="C117" s="153"/>
      <c r="D117" s="153"/>
      <c r="E117" s="153"/>
      <c r="F117" s="153"/>
      <c r="G117" s="153"/>
      <c r="H117" s="153"/>
      <c r="I117" s="153"/>
      <c r="J117" s="153"/>
      <c r="K117" s="153"/>
      <c r="L117" s="153"/>
    </row>
    <row r="118" spans="1:22" ht="15.75" customHeight="1" x14ac:dyDescent="0.35">
      <c r="A118" s="154"/>
      <c r="B118" s="153"/>
      <c r="C118" s="153"/>
      <c r="D118" s="153"/>
      <c r="E118" s="153"/>
      <c r="F118" s="153"/>
      <c r="G118" s="153"/>
      <c r="H118" s="153"/>
      <c r="I118" s="153"/>
      <c r="J118" s="153"/>
      <c r="K118" s="153"/>
      <c r="L118" s="153"/>
    </row>
    <row r="119" spans="1:22" ht="15.75" customHeight="1" x14ac:dyDescent="0.35">
      <c r="A119" s="154"/>
      <c r="B119" s="153"/>
      <c r="C119" s="153"/>
      <c r="D119" s="153"/>
      <c r="E119" s="153"/>
      <c r="F119" s="153"/>
      <c r="G119" s="153"/>
      <c r="H119" s="153"/>
      <c r="I119" s="153"/>
      <c r="J119" s="153"/>
      <c r="K119" s="153"/>
      <c r="L119" s="153"/>
    </row>
    <row r="120" spans="1:22" ht="15.75" customHeight="1" x14ac:dyDescent="0.35">
      <c r="A120" s="154"/>
      <c r="B120" s="153"/>
      <c r="C120" s="153"/>
      <c r="D120" s="153"/>
      <c r="E120" s="153"/>
      <c r="F120" s="153"/>
      <c r="G120" s="153"/>
      <c r="H120" s="153"/>
      <c r="I120" s="153"/>
      <c r="J120" s="153"/>
      <c r="K120" s="153"/>
      <c r="L120" s="153"/>
    </row>
    <row r="121" spans="1:22" ht="15.75" customHeight="1" x14ac:dyDescent="0.35">
      <c r="A121" s="154"/>
      <c r="B121" s="153"/>
      <c r="C121" s="153"/>
      <c r="D121" s="153"/>
      <c r="E121" s="153"/>
      <c r="F121" s="153"/>
      <c r="G121" s="153"/>
      <c r="H121" s="153"/>
      <c r="I121" s="153"/>
      <c r="J121" s="153"/>
      <c r="K121" s="153"/>
      <c r="L121" s="153"/>
    </row>
    <row r="122" spans="1:22" ht="15.75" customHeight="1" x14ac:dyDescent="0.35">
      <c r="A122" s="154"/>
      <c r="B122" s="153"/>
      <c r="C122" s="153"/>
      <c r="D122" s="153"/>
      <c r="E122" s="153"/>
      <c r="F122" s="153"/>
      <c r="G122" s="153"/>
      <c r="H122" s="153"/>
      <c r="I122" s="153"/>
      <c r="J122" s="153"/>
      <c r="K122" s="153"/>
      <c r="L122" s="153"/>
      <c r="V122" s="1"/>
    </row>
    <row r="123" spans="1:22" ht="15.75" customHeight="1" x14ac:dyDescent="0.35">
      <c r="A123" s="154"/>
      <c r="B123" s="153"/>
      <c r="C123" s="153"/>
      <c r="D123" s="153"/>
      <c r="E123" s="153"/>
      <c r="F123" s="153"/>
      <c r="G123" s="153"/>
      <c r="H123" s="153"/>
      <c r="I123" s="153"/>
      <c r="J123" s="153"/>
      <c r="K123" s="153"/>
      <c r="L123" s="153"/>
    </row>
    <row r="124" spans="1:22" ht="15.5" x14ac:dyDescent="0.35">
      <c r="A124" s="154"/>
      <c r="B124" s="153"/>
      <c r="C124" s="153"/>
      <c r="D124" s="153"/>
      <c r="E124" s="153"/>
      <c r="F124" s="153"/>
      <c r="G124" s="153"/>
      <c r="H124" s="153"/>
      <c r="I124" s="153"/>
      <c r="J124" s="153"/>
      <c r="K124" s="153"/>
      <c r="L124" s="153"/>
    </row>
    <row r="125" spans="1:22" ht="16.5" customHeight="1" x14ac:dyDescent="0.35">
      <c r="A125" s="154"/>
      <c r="B125" s="153"/>
      <c r="C125" s="153"/>
      <c r="D125" s="153"/>
      <c r="E125" s="153"/>
      <c r="F125" s="153"/>
      <c r="G125" s="153"/>
      <c r="H125" s="153"/>
      <c r="I125" s="153"/>
      <c r="J125" s="153"/>
      <c r="K125" s="153"/>
      <c r="L125" s="153"/>
    </row>
    <row r="126" spans="1:22" x14ac:dyDescent="0.25">
      <c r="A126" s="216"/>
      <c r="B126" s="216"/>
      <c r="C126" s="216"/>
      <c r="D126" s="216"/>
      <c r="E126" s="216"/>
      <c r="F126" s="216"/>
      <c r="G126" s="216"/>
      <c r="H126" s="216"/>
      <c r="I126" s="216"/>
      <c r="J126" s="216"/>
      <c r="K126" s="216"/>
      <c r="L126" s="216"/>
    </row>
    <row r="127" spans="1:22" x14ac:dyDescent="0.25">
      <c r="A127" s="216"/>
      <c r="B127" s="216"/>
      <c r="C127" s="216"/>
      <c r="D127" s="216"/>
      <c r="E127" s="216"/>
      <c r="F127" s="216"/>
      <c r="G127" s="216"/>
      <c r="H127" s="216"/>
      <c r="I127" s="216"/>
      <c r="J127" s="216"/>
      <c r="K127" s="216"/>
      <c r="L127" s="216"/>
      <c r="Q127" s="1"/>
      <c r="R127" s="1"/>
    </row>
    <row r="128" spans="1:22" ht="12.75" customHeight="1" x14ac:dyDescent="0.25">
      <c r="A128" s="216"/>
      <c r="B128" s="216"/>
      <c r="C128" s="216"/>
      <c r="D128" s="216"/>
      <c r="E128" s="216"/>
      <c r="F128" s="216"/>
      <c r="G128" s="216"/>
      <c r="H128" s="216"/>
      <c r="I128" s="216"/>
      <c r="J128" s="216"/>
      <c r="K128" s="216"/>
      <c r="L128" s="216"/>
      <c r="R128" s="1"/>
    </row>
    <row r="129" spans="1:12" ht="12.75" customHeight="1" x14ac:dyDescent="0.25">
      <c r="A129" s="216"/>
      <c r="B129" s="216"/>
      <c r="C129" s="216"/>
      <c r="D129" s="216"/>
      <c r="E129" s="216"/>
      <c r="F129" s="216"/>
      <c r="G129" s="216"/>
      <c r="H129" s="216"/>
      <c r="I129" s="216"/>
      <c r="J129" s="216"/>
      <c r="K129" s="216"/>
      <c r="L129" s="216"/>
    </row>
    <row r="130" spans="1:12" ht="18.75" customHeight="1" x14ac:dyDescent="0.25">
      <c r="A130" s="203"/>
      <c r="B130" s="203"/>
      <c r="C130" s="216"/>
      <c r="D130" s="216"/>
      <c r="E130" s="216"/>
      <c r="F130" s="216"/>
      <c r="G130" s="216"/>
      <c r="H130" s="216"/>
      <c r="I130" s="217"/>
      <c r="J130" s="217"/>
      <c r="K130" s="218"/>
      <c r="L130" s="218"/>
    </row>
    <row r="131" spans="1:12" ht="24.75" customHeight="1" x14ac:dyDescent="0.25">
      <c r="A131" s="203"/>
      <c r="B131" s="203"/>
      <c r="C131" s="216"/>
      <c r="D131" s="216"/>
      <c r="E131" s="216"/>
      <c r="F131" s="216"/>
      <c r="G131" s="216"/>
      <c r="H131" s="216"/>
      <c r="I131" s="217"/>
      <c r="J131" s="217"/>
      <c r="K131" s="218"/>
      <c r="L131" s="218"/>
    </row>
    <row r="132" spans="1:12" ht="12.75" customHeight="1" x14ac:dyDescent="0.25">
      <c r="A132" s="204"/>
      <c r="B132" s="204"/>
      <c r="C132" s="204"/>
      <c r="D132" s="204"/>
      <c r="E132" s="204"/>
      <c r="F132" s="219"/>
      <c r="G132" s="219"/>
      <c r="H132" s="155"/>
      <c r="I132" s="205"/>
      <c r="J132" s="205"/>
      <c r="K132" s="205"/>
      <c r="L132" s="205"/>
    </row>
    <row r="133" spans="1:12" ht="12.75" customHeight="1" x14ac:dyDescent="0.25">
      <c r="A133" s="204"/>
      <c r="B133" s="204"/>
      <c r="C133" s="204"/>
      <c r="D133" s="204"/>
      <c r="E133" s="204"/>
      <c r="F133" s="219"/>
      <c r="G133" s="219"/>
      <c r="H133" s="155"/>
      <c r="I133" s="204"/>
      <c r="J133" s="204"/>
      <c r="K133" s="205"/>
      <c r="L133" s="205"/>
    </row>
    <row r="134" spans="1:12" ht="12.75" customHeight="1" x14ac:dyDescent="0.25">
      <c r="A134" s="204"/>
      <c r="B134" s="204"/>
      <c r="C134" s="204"/>
      <c r="D134" s="204"/>
      <c r="E134" s="204"/>
      <c r="F134" s="219"/>
      <c r="G134" s="219"/>
      <c r="H134" s="155"/>
      <c r="I134" s="205"/>
      <c r="J134" s="205"/>
      <c r="K134" s="205"/>
      <c r="L134" s="205"/>
    </row>
    <row r="135" spans="1:12" ht="12.75" customHeight="1" x14ac:dyDescent="0.25">
      <c r="A135" s="204"/>
      <c r="B135" s="204"/>
      <c r="C135" s="216"/>
      <c r="D135" s="216"/>
      <c r="E135" s="216"/>
      <c r="F135" s="216"/>
      <c r="G135" s="216"/>
      <c r="H135" s="155"/>
      <c r="I135" s="217"/>
      <c r="J135" s="217"/>
      <c r="K135" s="217"/>
      <c r="L135" s="217"/>
    </row>
    <row r="136" spans="1:12" ht="16.5" customHeight="1" x14ac:dyDescent="0.35">
      <c r="A136" s="154"/>
      <c r="B136" s="153"/>
      <c r="C136" s="219"/>
      <c r="D136" s="219"/>
      <c r="E136" s="219"/>
      <c r="F136" s="219"/>
      <c r="G136" s="219"/>
      <c r="H136" s="219"/>
      <c r="I136" s="219"/>
      <c r="J136" s="219"/>
      <c r="K136" s="219"/>
      <c r="L136" s="219"/>
    </row>
    <row r="137" spans="1:12" x14ac:dyDescent="0.25">
      <c r="A137" s="153"/>
      <c r="B137" s="153"/>
      <c r="C137" s="153"/>
      <c r="D137" s="153"/>
      <c r="E137" s="153"/>
      <c r="F137" s="153"/>
      <c r="G137" s="153"/>
      <c r="H137" s="153"/>
      <c r="I137" s="153"/>
      <c r="J137" s="153"/>
      <c r="K137" s="153"/>
      <c r="L137" s="153"/>
    </row>
    <row r="138" spans="1:12" x14ac:dyDescent="0.25">
      <c r="A138" s="153"/>
      <c r="B138" s="153"/>
      <c r="C138" s="153"/>
      <c r="D138" s="153"/>
      <c r="E138" s="153"/>
      <c r="F138" s="153"/>
      <c r="G138" s="153"/>
      <c r="H138" s="153"/>
      <c r="I138" s="153"/>
      <c r="J138" s="153"/>
      <c r="K138" s="153"/>
      <c r="L138" s="153"/>
    </row>
    <row r="139" spans="1:12" x14ac:dyDescent="0.25">
      <c r="A139" s="153"/>
      <c r="B139" s="153"/>
      <c r="C139" s="153"/>
      <c r="D139" s="153"/>
      <c r="E139" s="153"/>
      <c r="F139" s="153"/>
      <c r="G139" s="153"/>
      <c r="H139" s="153"/>
      <c r="I139" s="153"/>
      <c r="J139" s="153"/>
      <c r="K139" s="153"/>
      <c r="L139" s="153"/>
    </row>
  </sheetData>
  <mergeCells count="77">
    <mergeCell ref="B55:L56"/>
    <mergeCell ref="B68:B71"/>
    <mergeCell ref="G70:H71"/>
    <mergeCell ref="G63:H67"/>
    <mergeCell ref="F70:F71"/>
    <mergeCell ref="B58:L59"/>
    <mergeCell ref="B61:J61"/>
    <mergeCell ref="E63:E67"/>
    <mergeCell ref="B63:B67"/>
    <mergeCell ref="C68:D69"/>
    <mergeCell ref="C70:D71"/>
    <mergeCell ref="B44:L46"/>
    <mergeCell ref="B50:L53"/>
    <mergeCell ref="A6:K6"/>
    <mergeCell ref="A14:L14"/>
    <mergeCell ref="B30:K30"/>
    <mergeCell ref="A15:L15"/>
    <mergeCell ref="A20:L20"/>
    <mergeCell ref="A12:L12"/>
    <mergeCell ref="A9:L9"/>
    <mergeCell ref="A17:L17"/>
    <mergeCell ref="A18:L18"/>
    <mergeCell ref="A21:L21"/>
    <mergeCell ref="I134:J134"/>
    <mergeCell ref="K133:L133"/>
    <mergeCell ref="I132:J132"/>
    <mergeCell ref="F63:F67"/>
    <mergeCell ref="I133:J133"/>
    <mergeCell ref="H130:H131"/>
    <mergeCell ref="C136:L136"/>
    <mergeCell ref="K134:L134"/>
    <mergeCell ref="K135:L135"/>
    <mergeCell ref="L63:L67"/>
    <mergeCell ref="C63:D67"/>
    <mergeCell ref="E68:E69"/>
    <mergeCell ref="E70:E71"/>
    <mergeCell ref="J63:J67"/>
    <mergeCell ref="I63:I67"/>
    <mergeCell ref="G68:H69"/>
    <mergeCell ref="K68:K69"/>
    <mergeCell ref="I135:J135"/>
    <mergeCell ref="H126:H129"/>
    <mergeCell ref="F133:G133"/>
    <mergeCell ref="K63:K67"/>
    <mergeCell ref="I68:I69"/>
    <mergeCell ref="A126:B129"/>
    <mergeCell ref="C126:E129"/>
    <mergeCell ref="F126:G129"/>
    <mergeCell ref="I126:J129"/>
    <mergeCell ref="A135:B135"/>
    <mergeCell ref="C135:E135"/>
    <mergeCell ref="F135:G135"/>
    <mergeCell ref="F130:G131"/>
    <mergeCell ref="C130:E131"/>
    <mergeCell ref="A134:B134"/>
    <mergeCell ref="F132:G132"/>
    <mergeCell ref="C134:E134"/>
    <mergeCell ref="F134:G134"/>
    <mergeCell ref="A132:B132"/>
    <mergeCell ref="A133:B133"/>
    <mergeCell ref="C132:E132"/>
    <mergeCell ref="A4:L4"/>
    <mergeCell ref="B34:L34"/>
    <mergeCell ref="A130:B131"/>
    <mergeCell ref="C133:E133"/>
    <mergeCell ref="K132:L132"/>
    <mergeCell ref="F68:F69"/>
    <mergeCell ref="B78:K80"/>
    <mergeCell ref="B84:J85"/>
    <mergeCell ref="I70:I71"/>
    <mergeCell ref="K70:K71"/>
    <mergeCell ref="B93:J94"/>
    <mergeCell ref="L68:L69"/>
    <mergeCell ref="L70:L71"/>
    <mergeCell ref="K126:L129"/>
    <mergeCell ref="I130:J131"/>
    <mergeCell ref="K130:L131"/>
  </mergeCells>
  <phoneticPr fontId="0" type="noConversion"/>
  <printOptions horizontalCentered="1" verticalCentered="1"/>
  <pageMargins left="0" right="0" top="0" bottom="0" header="0" footer="0"/>
  <pageSetup paperSize="9" scale="82" orientation="portrait" horizontalDpi="4294967294" r:id="rId1"/>
  <headerFooter alignWithMargins="0"/>
  <rowBreaks count="1" manualBreakCount="1">
    <brk id="73"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8F45F-7CF0-405D-9604-0F208B00CAE7}">
  <dimension ref="A1:A34"/>
  <sheetViews>
    <sheetView zoomScale="85" zoomScaleNormal="85" workbookViewId="0">
      <selection activeCell="I10" sqref="I10"/>
    </sheetView>
  </sheetViews>
  <sheetFormatPr defaultRowHeight="12.5" x14ac:dyDescent="0.25"/>
  <sheetData>
    <row r="1" spans="1:1" ht="15.5" x14ac:dyDescent="0.35">
      <c r="A1" s="197" t="s">
        <v>502</v>
      </c>
    </row>
    <row r="2" spans="1:1" ht="15.5" x14ac:dyDescent="0.35">
      <c r="A2" s="197" t="s">
        <v>503</v>
      </c>
    </row>
    <row r="3" spans="1:1" x14ac:dyDescent="0.25">
      <c r="A3" s="93"/>
    </row>
    <row r="4" spans="1:1" x14ac:dyDescent="0.25">
      <c r="A4" s="32" t="s">
        <v>504</v>
      </c>
    </row>
    <row r="5" spans="1:1" x14ac:dyDescent="0.25">
      <c r="A5" t="s">
        <v>505</v>
      </c>
    </row>
    <row r="6" spans="1:1" x14ac:dyDescent="0.25">
      <c r="A6" t="s">
        <v>506</v>
      </c>
    </row>
    <row r="7" spans="1:1" x14ac:dyDescent="0.25">
      <c r="A7" t="s">
        <v>507</v>
      </c>
    </row>
    <row r="8" spans="1:1" x14ac:dyDescent="0.25">
      <c r="A8" t="s">
        <v>508</v>
      </c>
    </row>
    <row r="9" spans="1:1" x14ac:dyDescent="0.25">
      <c r="A9" t="s">
        <v>509</v>
      </c>
    </row>
    <row r="10" spans="1:1" x14ac:dyDescent="0.25">
      <c r="A10" t="s">
        <v>510</v>
      </c>
    </row>
    <row r="11" spans="1:1" x14ac:dyDescent="0.25">
      <c r="A11" t="s">
        <v>511</v>
      </c>
    </row>
    <row r="12" spans="1:1" x14ac:dyDescent="0.25">
      <c r="A12" t="s">
        <v>512</v>
      </c>
    </row>
    <row r="13" spans="1:1" x14ac:dyDescent="0.25">
      <c r="A13" t="s">
        <v>513</v>
      </c>
    </row>
    <row r="14" spans="1:1" x14ac:dyDescent="0.25">
      <c r="A14" t="s">
        <v>514</v>
      </c>
    </row>
    <row r="15" spans="1:1" x14ac:dyDescent="0.25">
      <c r="A15" t="s">
        <v>515</v>
      </c>
    </row>
    <row r="16" spans="1:1" x14ac:dyDescent="0.25">
      <c r="A16" t="s">
        <v>516</v>
      </c>
    </row>
    <row r="17" spans="1:1" x14ac:dyDescent="0.25">
      <c r="A17" t="s">
        <v>517</v>
      </c>
    </row>
    <row r="18" spans="1:1" x14ac:dyDescent="0.25">
      <c r="A18" t="s">
        <v>518</v>
      </c>
    </row>
    <row r="19" spans="1:1" x14ac:dyDescent="0.25">
      <c r="A19" t="s">
        <v>519</v>
      </c>
    </row>
    <row r="20" spans="1:1" x14ac:dyDescent="0.25">
      <c r="A20" t="s">
        <v>520</v>
      </c>
    </row>
    <row r="21" spans="1:1" x14ac:dyDescent="0.25">
      <c r="A21" t="s">
        <v>521</v>
      </c>
    </row>
    <row r="22" spans="1:1" x14ac:dyDescent="0.25">
      <c r="A22" t="s">
        <v>522</v>
      </c>
    </row>
    <row r="23" spans="1:1" x14ac:dyDescent="0.25">
      <c r="A23" t="s">
        <v>523</v>
      </c>
    </row>
    <row r="24" spans="1:1" x14ac:dyDescent="0.25">
      <c r="A24" t="s">
        <v>524</v>
      </c>
    </row>
    <row r="25" spans="1:1" x14ac:dyDescent="0.25">
      <c r="A25" t="s">
        <v>525</v>
      </c>
    </row>
    <row r="26" spans="1:1" x14ac:dyDescent="0.25">
      <c r="A26" t="s">
        <v>526</v>
      </c>
    </row>
    <row r="27" spans="1:1" x14ac:dyDescent="0.25">
      <c r="A27" t="s">
        <v>527</v>
      </c>
    </row>
    <row r="28" spans="1:1" x14ac:dyDescent="0.25">
      <c r="A28" t="s">
        <v>528</v>
      </c>
    </row>
    <row r="29" spans="1:1" x14ac:dyDescent="0.25">
      <c r="A29" t="s">
        <v>529</v>
      </c>
    </row>
    <row r="30" spans="1:1" x14ac:dyDescent="0.25">
      <c r="A30" t="s">
        <v>530</v>
      </c>
    </row>
    <row r="31" spans="1:1" x14ac:dyDescent="0.25">
      <c r="A31" t="s">
        <v>531</v>
      </c>
    </row>
    <row r="32" spans="1:1" x14ac:dyDescent="0.25">
      <c r="A32" t="s">
        <v>532</v>
      </c>
    </row>
    <row r="33" spans="1:1" x14ac:dyDescent="0.25">
      <c r="A33" t="s">
        <v>533</v>
      </c>
    </row>
    <row r="34" spans="1:1" x14ac:dyDescent="0.25">
      <c r="A34" t="s">
        <v>534</v>
      </c>
    </row>
  </sheetData>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election activeCell="A14" sqref="A14"/>
    </sheetView>
  </sheetViews>
  <sheetFormatPr defaultRowHeight="12.5" x14ac:dyDescent="0.25"/>
  <cols>
    <col min="1" max="1" width="69.1796875" bestFit="1" customWidth="1"/>
    <col min="2" max="2" width="116.7265625" bestFit="1" customWidth="1"/>
  </cols>
  <sheetData>
    <row r="1" spans="1:2" x14ac:dyDescent="0.25">
      <c r="A1" t="s">
        <v>0</v>
      </c>
      <c r="B1" t="s">
        <v>1</v>
      </c>
    </row>
    <row r="2" spans="1:2" x14ac:dyDescent="0.25">
      <c r="B2" t="s">
        <v>2</v>
      </c>
    </row>
    <row r="3" spans="1:2" x14ac:dyDescent="0.25">
      <c r="B3" t="s">
        <v>3</v>
      </c>
    </row>
    <row r="4" spans="1:2" x14ac:dyDescent="0.25">
      <c r="B4" t="s">
        <v>4</v>
      </c>
    </row>
    <row r="5" spans="1:2" x14ac:dyDescent="0.25">
      <c r="B5" t="s">
        <v>5</v>
      </c>
    </row>
    <row r="6" spans="1:2" x14ac:dyDescent="0.25">
      <c r="B6" t="s">
        <v>6</v>
      </c>
    </row>
    <row r="7" spans="1:2" x14ac:dyDescent="0.25">
      <c r="B7" t="s">
        <v>7</v>
      </c>
    </row>
    <row r="8" spans="1:2" x14ac:dyDescent="0.25">
      <c r="B8" t="s">
        <v>8</v>
      </c>
    </row>
    <row r="9" spans="1:2" ht="13" x14ac:dyDescent="0.3">
      <c r="A9" s="7" t="s">
        <v>9</v>
      </c>
      <c r="B9" s="1" t="s">
        <v>10</v>
      </c>
    </row>
    <row r="10" spans="1:2" x14ac:dyDescent="0.25">
      <c r="A10" t="s">
        <v>11</v>
      </c>
      <c r="B10" t="s">
        <v>12</v>
      </c>
    </row>
    <row r="11" spans="1:2" x14ac:dyDescent="0.25">
      <c r="B11" t="s">
        <v>13</v>
      </c>
    </row>
    <row r="12" spans="1:2" x14ac:dyDescent="0.25">
      <c r="B12" t="s">
        <v>14</v>
      </c>
    </row>
    <row r="13" spans="1:2" x14ac:dyDescent="0.25">
      <c r="B13" t="s">
        <v>15</v>
      </c>
    </row>
    <row r="14" spans="1:2" x14ac:dyDescent="0.25">
      <c r="B14" t="s">
        <v>16</v>
      </c>
    </row>
  </sheetData>
  <phoneticPr fontId="17" type="noConversion"/>
  <pageMargins left="0.78740157499999996" right="0.78740157499999996" top="0.984251969" bottom="0.984251969" header="0.49212598499999999" footer="0.49212598499999999"/>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93B17-0FFB-423A-9ECB-6D4A99B93503}">
  <sheetPr>
    <pageSetUpPr fitToPage="1"/>
  </sheetPr>
  <dimension ref="A1:AT179"/>
  <sheetViews>
    <sheetView zoomScaleNormal="100" zoomScaleSheetLayoutView="100" workbookViewId="0">
      <selection activeCell="W1" sqref="W1"/>
    </sheetView>
  </sheetViews>
  <sheetFormatPr defaultColWidth="8.81640625" defaultRowHeight="15" customHeight="1" x14ac:dyDescent="0.25"/>
  <cols>
    <col min="1" max="1" width="2.7265625" style="1" customWidth="1"/>
    <col min="2" max="43" width="3.7265625" style="1" customWidth="1"/>
    <col min="44" max="44" width="2" style="1" customWidth="1"/>
    <col min="45" max="45" width="3" style="1" customWidth="1"/>
    <col min="46" max="46" width="12.26953125" style="1" customWidth="1"/>
    <col min="47" max="47" width="3" style="1" customWidth="1"/>
    <col min="48" max="48" width="4.81640625" style="1" customWidth="1"/>
    <col min="49" max="16384" width="8.81640625" style="1"/>
  </cols>
  <sheetData>
    <row r="1" spans="2:46" ht="15" customHeight="1" x14ac:dyDescent="0.25">
      <c r="K1" s="130" t="s">
        <v>467</v>
      </c>
    </row>
    <row r="2" spans="2:46" ht="15" customHeight="1" x14ac:dyDescent="0.25">
      <c r="D2" s="14"/>
      <c r="E2" s="14"/>
      <c r="K2" s="130" t="s">
        <v>403</v>
      </c>
    </row>
    <row r="3" spans="2:46" ht="15" customHeight="1" x14ac:dyDescent="0.25">
      <c r="C3" s="14"/>
      <c r="D3" s="14"/>
      <c r="E3" s="14"/>
      <c r="K3" s="13" t="s">
        <v>296</v>
      </c>
      <c r="O3" s="303"/>
      <c r="P3" s="303"/>
      <c r="Q3" s="303"/>
      <c r="R3" s="304" t="s">
        <v>535</v>
      </c>
      <c r="S3" s="304"/>
      <c r="T3" s="304"/>
      <c r="U3" s="304"/>
      <c r="V3" s="304"/>
      <c r="W3" s="304"/>
      <c r="X3" s="304"/>
      <c r="Y3" s="304"/>
      <c r="Z3" s="304"/>
      <c r="AA3" s="304"/>
      <c r="AB3" s="304"/>
    </row>
    <row r="5" spans="2:46" ht="15" customHeight="1" x14ac:dyDescent="0.4">
      <c r="B5" s="305" t="s">
        <v>297</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15"/>
      <c r="AS5" s="15"/>
      <c r="AT5" s="15"/>
    </row>
    <row r="6" spans="2:46" ht="15" customHeight="1" x14ac:dyDescent="0.25">
      <c r="B6" s="306" t="s">
        <v>536</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99"/>
      <c r="AS6" s="99"/>
      <c r="AT6" s="99"/>
    </row>
    <row r="7" spans="2:46" ht="15" customHeight="1" x14ac:dyDescent="0.4">
      <c r="B7" s="91" t="s">
        <v>404</v>
      </c>
      <c r="O7" s="307"/>
      <c r="P7" s="307"/>
      <c r="Q7" s="307"/>
      <c r="R7" s="307"/>
      <c r="S7" s="307"/>
      <c r="T7" s="307"/>
      <c r="V7" s="1" t="s">
        <v>468</v>
      </c>
      <c r="AF7" s="313"/>
      <c r="AG7" s="313"/>
      <c r="AH7" s="313"/>
      <c r="AI7" s="313"/>
      <c r="AJ7" s="313"/>
      <c r="AK7" s="313"/>
      <c r="AL7" s="313"/>
      <c r="AM7" s="313"/>
      <c r="AN7" s="313"/>
      <c r="AO7" s="313"/>
      <c r="AP7" s="313"/>
      <c r="AQ7" s="313"/>
    </row>
    <row r="8" spans="2:46" ht="15" customHeight="1" thickBot="1" x14ac:dyDescent="0.3">
      <c r="AJ8" s="17"/>
    </row>
    <row r="9" spans="2:46" ht="15" customHeight="1" x14ac:dyDescent="0.25">
      <c r="B9" s="133"/>
      <c r="C9" s="134" t="s">
        <v>298</v>
      </c>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6"/>
      <c r="AK9" s="135"/>
      <c r="AL9" s="135"/>
      <c r="AM9" s="135"/>
      <c r="AN9" s="135"/>
      <c r="AO9" s="135"/>
      <c r="AP9" s="135"/>
      <c r="AQ9" s="137"/>
    </row>
    <row r="10" spans="2:46" ht="15" customHeight="1" x14ac:dyDescent="0.3">
      <c r="B10" s="138"/>
      <c r="C10" s="139"/>
      <c r="D10" s="139" t="s">
        <v>103</v>
      </c>
      <c r="E10" s="139"/>
      <c r="F10" s="139"/>
      <c r="G10" s="140"/>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41"/>
      <c r="AK10" s="139"/>
      <c r="AL10" s="139"/>
      <c r="AM10" s="139"/>
      <c r="AN10" s="139"/>
      <c r="AO10" s="139"/>
      <c r="AP10" s="139"/>
      <c r="AQ10" s="142"/>
    </row>
    <row r="11" spans="2:46" ht="15" customHeight="1" x14ac:dyDescent="0.3">
      <c r="B11" s="138"/>
      <c r="C11" s="139"/>
      <c r="D11" s="139" t="s">
        <v>432</v>
      </c>
      <c r="E11" s="139"/>
      <c r="F11" s="139"/>
      <c r="G11" s="140"/>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41"/>
      <c r="AK11" s="139"/>
      <c r="AL11" s="139"/>
      <c r="AM11" s="139"/>
      <c r="AN11" s="139"/>
      <c r="AO11" s="139"/>
      <c r="AP11" s="139"/>
      <c r="AQ11" s="142"/>
    </row>
    <row r="12" spans="2:46" ht="15" customHeight="1" x14ac:dyDescent="0.3">
      <c r="B12" s="138"/>
      <c r="C12" s="139"/>
      <c r="D12" s="139" t="s">
        <v>130</v>
      </c>
      <c r="E12" s="139"/>
      <c r="F12" s="139"/>
      <c r="G12" s="140"/>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41"/>
      <c r="AK12" s="139"/>
      <c r="AL12" s="139"/>
      <c r="AM12" s="139"/>
      <c r="AN12" s="139"/>
      <c r="AO12" s="139"/>
      <c r="AP12" s="139"/>
      <c r="AQ12" s="142"/>
    </row>
    <row r="13" spans="2:46" ht="15" customHeight="1" x14ac:dyDescent="0.25">
      <c r="B13" s="138"/>
      <c r="C13" s="308" t="s">
        <v>434</v>
      </c>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9"/>
    </row>
    <row r="14" spans="2:46" ht="15" customHeight="1" thickBot="1" x14ac:dyDescent="0.3">
      <c r="B14" s="143"/>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1"/>
    </row>
    <row r="15" spans="2:46" ht="12.75" customHeight="1" x14ac:dyDescent="0.25">
      <c r="AJ15" s="17"/>
    </row>
    <row r="16" spans="2:46" ht="12.75" customHeight="1" x14ac:dyDescent="0.25">
      <c r="AJ16" s="17"/>
    </row>
    <row r="17" spans="2:43" ht="15" customHeight="1" x14ac:dyDescent="0.35">
      <c r="B17" s="18" t="s">
        <v>299</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2:43" ht="12.75" customHeight="1" x14ac:dyDescent="0.25"/>
    <row r="19" spans="2:43" ht="15" customHeight="1" x14ac:dyDescent="0.25">
      <c r="B19" s="20" t="s">
        <v>405</v>
      </c>
      <c r="C19" s="20"/>
      <c r="D19" s="20"/>
      <c r="E19" s="20"/>
      <c r="F19" s="20"/>
      <c r="G19" s="20"/>
      <c r="H19" s="20"/>
      <c r="I19" s="20"/>
      <c r="J19" s="20"/>
      <c r="K19" s="20"/>
      <c r="L19" s="20"/>
      <c r="M19" s="20"/>
      <c r="N19" s="20"/>
      <c r="O19" s="20"/>
      <c r="P19" s="20"/>
      <c r="Q19" s="20"/>
      <c r="R19" s="20"/>
      <c r="S19" s="20"/>
      <c r="T19" s="20"/>
      <c r="U19" s="20"/>
      <c r="V19" s="20"/>
      <c r="W19" s="21"/>
      <c r="X19" s="20"/>
      <c r="Y19" s="22"/>
      <c r="Z19" s="20" t="s">
        <v>406</v>
      </c>
      <c r="AA19" s="21"/>
      <c r="AB19" s="21"/>
      <c r="AC19" s="20"/>
      <c r="AD19" s="20"/>
      <c r="AE19" s="20"/>
      <c r="AF19" s="20"/>
      <c r="AG19" s="20"/>
      <c r="AH19" s="20"/>
      <c r="AI19" s="20"/>
      <c r="AJ19" s="20" t="s">
        <v>300</v>
      </c>
      <c r="AK19" s="20"/>
      <c r="AL19" s="20"/>
      <c r="AM19" s="20"/>
      <c r="AN19" s="20" t="s">
        <v>407</v>
      </c>
      <c r="AO19" s="20"/>
      <c r="AP19" s="20"/>
      <c r="AQ19" s="20"/>
    </row>
    <row r="20" spans="2:43" ht="15" customHeight="1" x14ac:dyDescent="0.25">
      <c r="B20" s="22" t="s">
        <v>438</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2" t="s">
        <v>301</v>
      </c>
      <c r="AK20" s="20"/>
      <c r="AL20" s="20"/>
      <c r="AM20" s="20"/>
      <c r="AN20" s="20"/>
      <c r="AO20" s="20"/>
      <c r="AP20" s="20"/>
      <c r="AQ20" s="20"/>
    </row>
    <row r="21" spans="2:43" ht="15" customHeight="1" x14ac:dyDescent="0.25">
      <c r="B21" s="17"/>
    </row>
    <row r="22" spans="2:43" ht="15" customHeight="1" x14ac:dyDescent="0.25">
      <c r="B22" s="17"/>
    </row>
    <row r="23" spans="2:43" ht="15" customHeight="1" x14ac:dyDescent="0.35">
      <c r="B23" s="18" t="s">
        <v>408</v>
      </c>
      <c r="C23" s="23"/>
      <c r="D23" s="19"/>
      <c r="E23" s="19"/>
      <c r="F23" s="19"/>
      <c r="G23" s="19"/>
      <c r="H23" s="19"/>
      <c r="I23" s="19"/>
      <c r="J23" s="19"/>
      <c r="K23" s="19"/>
      <c r="L23" s="19"/>
      <c r="M23" s="19"/>
      <c r="N23" s="19"/>
      <c r="P23" s="19"/>
      <c r="Q23" s="87"/>
      <c r="R23" s="87"/>
      <c r="S23" s="87"/>
      <c r="T23" s="87"/>
      <c r="U23" s="87"/>
      <c r="V23" s="87"/>
      <c r="W23" s="87"/>
      <c r="X23" s="87"/>
      <c r="Y23" s="87"/>
      <c r="Z23" s="87"/>
      <c r="AB23" s="19"/>
      <c r="AC23" s="87"/>
      <c r="AD23" s="87"/>
      <c r="AE23" s="87"/>
      <c r="AF23" s="87"/>
      <c r="AG23" s="87"/>
      <c r="AH23" s="87"/>
      <c r="AI23" s="87"/>
      <c r="AJ23" s="87"/>
      <c r="AK23" s="87"/>
      <c r="AL23" s="87"/>
      <c r="AM23" s="87"/>
      <c r="AN23" s="87"/>
      <c r="AO23" s="87"/>
      <c r="AP23" s="87"/>
      <c r="AQ23" s="87"/>
    </row>
    <row r="24" spans="2:43" ht="9.75" customHeight="1" x14ac:dyDescent="0.25">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row>
    <row r="25" spans="2:43" ht="16.5" customHeight="1" x14ac:dyDescent="0.35">
      <c r="B25" s="131"/>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131"/>
      <c r="AE25" s="7"/>
      <c r="AF25" s="7"/>
      <c r="AG25" s="7"/>
      <c r="AH25" s="7"/>
      <c r="AI25" s="7"/>
      <c r="AJ25" s="7"/>
      <c r="AK25" s="7"/>
      <c r="AL25" s="7"/>
    </row>
    <row r="26" spans="2:43" ht="12.75" customHeight="1" x14ac:dyDescent="0.25"/>
    <row r="27" spans="2:43" ht="15" customHeight="1" x14ac:dyDescent="0.35">
      <c r="B27" s="7" t="s">
        <v>302</v>
      </c>
      <c r="C27" s="7"/>
      <c r="D27" s="7"/>
      <c r="E27" s="7"/>
      <c r="F27" s="7"/>
      <c r="G27" s="7"/>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row>
    <row r="28" spans="2:43" ht="12.75" customHeight="1" x14ac:dyDescent="0.25"/>
    <row r="29" spans="2:43" ht="15.75" customHeight="1" x14ac:dyDescent="0.3">
      <c r="B29" s="7" t="s">
        <v>303</v>
      </c>
      <c r="C29" s="7"/>
      <c r="D29" s="7"/>
      <c r="E29" s="7"/>
      <c r="F29" s="7"/>
      <c r="G29" s="7"/>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row>
    <row r="30" spans="2:43" ht="15.75" customHeight="1" x14ac:dyDescent="0.25">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row>
    <row r="31" spans="2:43" s="97" customFormat="1" ht="15.75" customHeight="1" x14ac:dyDescent="0.25">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row>
    <row r="32" spans="2:43" s="97" customFormat="1" ht="15.75" customHeight="1" x14ac:dyDescent="0.3">
      <c r="B32" s="302" t="s">
        <v>469</v>
      </c>
      <c r="C32" s="302"/>
      <c r="D32" s="302"/>
      <c r="E32" s="302"/>
      <c r="F32" s="302"/>
      <c r="G32" s="302"/>
      <c r="H32" s="302"/>
      <c r="I32" s="302"/>
      <c r="J32" s="302"/>
      <c r="K32" s="302"/>
      <c r="L32" s="302"/>
      <c r="M32" s="302"/>
      <c r="N32" s="302"/>
      <c r="O32" s="302"/>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row>
    <row r="33" spans="2:43" ht="12.75" customHeight="1" x14ac:dyDescent="0.25"/>
    <row r="34" spans="2:43" ht="18" customHeight="1" thickBot="1" x14ac:dyDescent="0.3">
      <c r="D34" s="297" t="s">
        <v>396</v>
      </c>
      <c r="E34" s="298"/>
      <c r="F34" s="298"/>
      <c r="G34" s="298"/>
      <c r="H34" s="298"/>
      <c r="I34" s="298"/>
      <c r="J34" s="298"/>
      <c r="K34" s="298"/>
      <c r="L34" s="298"/>
      <c r="M34" s="298"/>
      <c r="N34" s="298"/>
      <c r="O34" s="298"/>
      <c r="P34" s="298"/>
      <c r="Q34" s="298"/>
      <c r="R34" s="298"/>
      <c r="S34" s="299"/>
      <c r="T34" s="300"/>
      <c r="U34" s="300"/>
      <c r="V34" s="300"/>
      <c r="W34" s="300"/>
      <c r="X34" s="300"/>
      <c r="Y34" s="300"/>
      <c r="Z34" s="300"/>
      <c r="AA34" s="300"/>
      <c r="AB34" s="300"/>
      <c r="AC34" s="300"/>
      <c r="AD34" s="300"/>
      <c r="AE34" s="300"/>
      <c r="AF34" s="300"/>
      <c r="AG34" s="300"/>
      <c r="AH34" s="300"/>
      <c r="AI34" s="300"/>
      <c r="AJ34" s="300"/>
      <c r="AK34" s="300"/>
      <c r="AL34" s="300"/>
      <c r="AM34" s="300"/>
      <c r="AN34" s="300"/>
      <c r="AO34" s="301"/>
    </row>
    <row r="35" spans="2:43" ht="18" customHeight="1" thickBot="1" x14ac:dyDescent="0.4">
      <c r="D35" s="297" t="s">
        <v>95</v>
      </c>
      <c r="E35" s="298"/>
      <c r="F35" s="298"/>
      <c r="G35" s="298"/>
      <c r="H35" s="298"/>
      <c r="I35" s="298"/>
      <c r="J35" s="298"/>
      <c r="K35" s="298"/>
      <c r="L35" s="298"/>
      <c r="M35" s="298"/>
      <c r="N35" s="298"/>
      <c r="O35" s="298"/>
      <c r="P35" s="298"/>
      <c r="Q35" s="298"/>
      <c r="R35" s="298"/>
      <c r="S35" s="100"/>
      <c r="T35" s="145"/>
      <c r="U35" s="312" t="s">
        <v>96</v>
      </c>
      <c r="V35" s="312"/>
      <c r="W35" s="312"/>
      <c r="X35" s="312"/>
      <c r="Y35" s="312"/>
      <c r="Z35" s="312"/>
      <c r="AA35" s="312"/>
      <c r="AB35" s="146"/>
      <c r="AC35" s="312" t="s">
        <v>98</v>
      </c>
      <c r="AD35" s="312"/>
      <c r="AE35" s="312"/>
      <c r="AF35" s="312"/>
      <c r="AG35" s="312"/>
      <c r="AH35" s="312"/>
      <c r="AI35" s="312"/>
      <c r="AJ35" s="101"/>
      <c r="AK35" s="101"/>
      <c r="AL35" s="101"/>
      <c r="AM35" s="101"/>
      <c r="AN35" s="101"/>
      <c r="AO35" s="102"/>
    </row>
    <row r="36" spans="2:43" ht="18" customHeight="1" thickBot="1" x14ac:dyDescent="0.3">
      <c r="D36" s="297" t="s">
        <v>97</v>
      </c>
      <c r="E36" s="298"/>
      <c r="F36" s="298"/>
      <c r="G36" s="298"/>
      <c r="H36" s="298"/>
      <c r="I36" s="298"/>
      <c r="J36" s="298"/>
      <c r="K36" s="298"/>
      <c r="L36" s="298"/>
      <c r="M36" s="298"/>
      <c r="N36" s="298"/>
      <c r="O36" s="298"/>
      <c r="P36" s="298"/>
      <c r="Q36" s="298"/>
      <c r="R36" s="298"/>
      <c r="S36" s="103"/>
      <c r="T36" s="144"/>
      <c r="U36" s="312" t="s">
        <v>96</v>
      </c>
      <c r="V36" s="312"/>
      <c r="W36" s="312"/>
      <c r="X36" s="312"/>
      <c r="Y36" s="312"/>
      <c r="Z36" s="312"/>
      <c r="AA36" s="312"/>
      <c r="AB36" s="146"/>
      <c r="AC36" s="312" t="s">
        <v>98</v>
      </c>
      <c r="AD36" s="312"/>
      <c r="AE36" s="312"/>
      <c r="AF36" s="312"/>
      <c r="AG36" s="312"/>
      <c r="AH36" s="312"/>
      <c r="AI36" s="312"/>
      <c r="AJ36" s="101"/>
      <c r="AK36" s="101"/>
      <c r="AL36" s="101"/>
      <c r="AM36" s="101"/>
      <c r="AN36" s="101"/>
      <c r="AO36" s="102"/>
    </row>
    <row r="37" spans="2:43" ht="18" customHeight="1" x14ac:dyDescent="0.25">
      <c r="D37" s="297" t="s">
        <v>304</v>
      </c>
      <c r="E37" s="298"/>
      <c r="F37" s="298"/>
      <c r="G37" s="298"/>
      <c r="H37" s="298"/>
      <c r="I37" s="298"/>
      <c r="J37" s="298"/>
      <c r="K37" s="298"/>
      <c r="L37" s="298"/>
      <c r="M37" s="298"/>
      <c r="N37" s="298"/>
      <c r="O37" s="298"/>
      <c r="P37" s="298"/>
      <c r="Q37" s="298"/>
      <c r="R37" s="298"/>
      <c r="S37" s="318"/>
      <c r="T37" s="319"/>
      <c r="U37" s="319"/>
      <c r="V37" s="319"/>
      <c r="W37" s="319"/>
      <c r="X37" s="319"/>
      <c r="Y37" s="319"/>
      <c r="Z37" s="319"/>
      <c r="AA37" s="319"/>
      <c r="AB37" s="319"/>
      <c r="AC37" s="319"/>
      <c r="AD37" s="319"/>
      <c r="AE37" s="319"/>
      <c r="AF37" s="319"/>
      <c r="AG37" s="319"/>
      <c r="AH37" s="319"/>
      <c r="AI37" s="319"/>
      <c r="AJ37" s="319"/>
      <c r="AK37" s="319"/>
      <c r="AL37" s="319"/>
      <c r="AM37" s="319"/>
      <c r="AN37" s="319"/>
      <c r="AO37" s="320"/>
    </row>
    <row r="38" spans="2:43" ht="18" customHeight="1" x14ac:dyDescent="0.25">
      <c r="D38" s="297" t="s">
        <v>305</v>
      </c>
      <c r="E38" s="298"/>
      <c r="F38" s="298"/>
      <c r="G38" s="298"/>
      <c r="H38" s="298"/>
      <c r="I38" s="298"/>
      <c r="J38" s="298"/>
      <c r="K38" s="298"/>
      <c r="L38" s="298"/>
      <c r="M38" s="298"/>
      <c r="N38" s="298"/>
      <c r="O38" s="298"/>
      <c r="P38" s="298"/>
      <c r="Q38" s="298"/>
      <c r="R38" s="298"/>
      <c r="S38" s="299"/>
      <c r="T38" s="300"/>
      <c r="U38" s="300"/>
      <c r="V38" s="300"/>
      <c r="W38" s="300"/>
      <c r="X38" s="300"/>
      <c r="Y38" s="300"/>
      <c r="Z38" s="300"/>
      <c r="AA38" s="300"/>
      <c r="AB38" s="300"/>
      <c r="AC38" s="300"/>
      <c r="AD38" s="300"/>
      <c r="AE38" s="300"/>
      <c r="AF38" s="300"/>
      <c r="AG38" s="300"/>
      <c r="AH38" s="300"/>
      <c r="AI38" s="300"/>
      <c r="AJ38" s="300"/>
      <c r="AK38" s="300"/>
      <c r="AL38" s="300"/>
      <c r="AM38" s="300"/>
      <c r="AN38" s="300"/>
      <c r="AO38" s="301"/>
    </row>
    <row r="39" spans="2:43" ht="18" customHeight="1" x14ac:dyDescent="0.25">
      <c r="D39" s="297" t="s">
        <v>400</v>
      </c>
      <c r="E39" s="298"/>
      <c r="F39" s="298"/>
      <c r="G39" s="298"/>
      <c r="H39" s="298"/>
      <c r="I39" s="298"/>
      <c r="J39" s="298"/>
      <c r="K39" s="298"/>
      <c r="L39" s="298"/>
      <c r="M39" s="298"/>
      <c r="N39" s="298"/>
      <c r="O39" s="298"/>
      <c r="P39" s="298"/>
      <c r="Q39" s="298"/>
      <c r="R39" s="298"/>
      <c r="S39" s="314"/>
      <c r="T39" s="315"/>
      <c r="U39" s="315"/>
      <c r="V39" s="315"/>
      <c r="W39" s="315"/>
      <c r="X39" s="315"/>
      <c r="Y39" s="315"/>
      <c r="Z39" s="315"/>
      <c r="AA39" s="315"/>
      <c r="AB39" s="315"/>
      <c r="AC39" s="315"/>
      <c r="AD39" s="315"/>
      <c r="AE39" s="315"/>
      <c r="AF39" s="315"/>
      <c r="AG39" s="315"/>
      <c r="AH39" s="315"/>
      <c r="AI39" s="315"/>
      <c r="AJ39" s="315"/>
      <c r="AK39" s="315"/>
      <c r="AL39" s="315"/>
      <c r="AM39" s="315"/>
      <c r="AN39" s="315"/>
      <c r="AO39" s="316"/>
    </row>
    <row r="40" spans="2:43" ht="18" customHeight="1" thickBot="1" x14ac:dyDescent="0.3">
      <c r="D40" s="297" t="s">
        <v>399</v>
      </c>
      <c r="E40" s="298"/>
      <c r="F40" s="298"/>
      <c r="G40" s="298"/>
      <c r="H40" s="298"/>
      <c r="I40" s="298"/>
      <c r="J40" s="298"/>
      <c r="K40" s="298"/>
      <c r="L40" s="298"/>
      <c r="M40" s="298"/>
      <c r="N40" s="298"/>
      <c r="O40" s="298"/>
      <c r="P40" s="298"/>
      <c r="Q40" s="298"/>
      <c r="R40" s="298"/>
      <c r="S40" s="314"/>
      <c r="T40" s="317"/>
      <c r="U40" s="315"/>
      <c r="V40" s="315"/>
      <c r="W40" s="315"/>
      <c r="X40" s="315"/>
      <c r="Y40" s="315"/>
      <c r="Z40" s="315"/>
      <c r="AA40" s="315"/>
      <c r="AB40" s="317"/>
      <c r="AC40" s="315"/>
      <c r="AD40" s="315"/>
      <c r="AE40" s="315"/>
      <c r="AF40" s="315"/>
      <c r="AG40" s="315"/>
      <c r="AH40" s="315"/>
      <c r="AI40" s="315"/>
      <c r="AJ40" s="315"/>
      <c r="AK40" s="315"/>
      <c r="AL40" s="315"/>
      <c r="AM40" s="315"/>
      <c r="AN40" s="315"/>
      <c r="AO40" s="316"/>
    </row>
    <row r="41" spans="2:43" ht="18" customHeight="1" thickBot="1" x14ac:dyDescent="0.3">
      <c r="D41" s="297" t="s">
        <v>306</v>
      </c>
      <c r="E41" s="298"/>
      <c r="F41" s="298"/>
      <c r="G41" s="298"/>
      <c r="H41" s="298"/>
      <c r="I41" s="298"/>
      <c r="J41" s="298"/>
      <c r="K41" s="298"/>
      <c r="L41" s="298"/>
      <c r="M41" s="298"/>
      <c r="N41" s="298"/>
      <c r="O41" s="298"/>
      <c r="P41" s="298"/>
      <c r="Q41" s="298"/>
      <c r="R41" s="298"/>
      <c r="S41" s="100"/>
      <c r="T41" s="144"/>
      <c r="U41" s="329" t="s">
        <v>307</v>
      </c>
      <c r="V41" s="329"/>
      <c r="W41" s="329"/>
      <c r="X41" s="104"/>
      <c r="Y41" s="104"/>
      <c r="Z41" s="104"/>
      <c r="AA41" s="104"/>
      <c r="AB41" s="146"/>
      <c r="AC41" s="329" t="s">
        <v>308</v>
      </c>
      <c r="AD41" s="329"/>
      <c r="AE41" s="329"/>
      <c r="AF41" s="329"/>
      <c r="AG41" s="329"/>
      <c r="AH41" s="104"/>
      <c r="AI41" s="105"/>
      <c r="AJ41" s="101"/>
      <c r="AK41" s="101"/>
      <c r="AL41" s="101"/>
      <c r="AM41" s="101"/>
      <c r="AN41" s="101"/>
      <c r="AO41" s="102"/>
    </row>
    <row r="42" spans="2:43" ht="18" customHeight="1" thickBot="1" x14ac:dyDescent="0.3">
      <c r="D42" s="297" t="s">
        <v>398</v>
      </c>
      <c r="E42" s="298"/>
      <c r="F42" s="298"/>
      <c r="G42" s="298"/>
      <c r="H42" s="298"/>
      <c r="I42" s="298"/>
      <c r="J42" s="298"/>
      <c r="K42" s="298"/>
      <c r="L42" s="298"/>
      <c r="M42" s="298"/>
      <c r="N42" s="298"/>
      <c r="O42" s="298"/>
      <c r="P42" s="298"/>
      <c r="Q42" s="298"/>
      <c r="R42" s="298"/>
      <c r="S42" s="100"/>
      <c r="T42" s="144"/>
      <c r="U42" s="329" t="s">
        <v>307</v>
      </c>
      <c r="V42" s="329"/>
      <c r="W42" s="329"/>
      <c r="X42" s="104"/>
      <c r="Y42" s="104"/>
      <c r="Z42" s="104"/>
      <c r="AA42" s="104"/>
      <c r="AB42" s="146"/>
      <c r="AC42" s="329" t="s">
        <v>308</v>
      </c>
      <c r="AD42" s="329"/>
      <c r="AE42" s="329"/>
      <c r="AF42" s="329"/>
      <c r="AG42" s="329"/>
      <c r="AH42" s="104"/>
      <c r="AI42" s="104"/>
      <c r="AJ42" s="101"/>
      <c r="AK42" s="101"/>
      <c r="AL42" s="101"/>
      <c r="AM42" s="101"/>
      <c r="AN42" s="101"/>
      <c r="AO42" s="102"/>
    </row>
    <row r="43" spans="2:43" ht="12" customHeight="1" x14ac:dyDescent="0.25"/>
    <row r="44" spans="2:43" ht="12" customHeight="1" x14ac:dyDescent="0.25">
      <c r="B44" s="321" t="s">
        <v>397</v>
      </c>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row>
    <row r="45" spans="2:43" ht="12" customHeight="1" x14ac:dyDescent="0.25">
      <c r="B45" s="321"/>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row>
    <row r="46" spans="2:43" ht="12" customHeight="1" x14ac:dyDescent="0.25"/>
    <row r="47" spans="2:43" ht="12" customHeight="1" x14ac:dyDescent="0.25"/>
    <row r="48" spans="2:43" ht="15.75" customHeight="1" x14ac:dyDescent="0.35">
      <c r="B48" s="18" t="s">
        <v>309</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6" ht="7.5" customHeight="1" thickBot="1" x14ac:dyDescent="0.3"/>
    <row r="50" spans="1:46" ht="16.5" customHeight="1" thickBot="1" x14ac:dyDescent="0.4">
      <c r="B50" s="145"/>
      <c r="C50" s="7"/>
      <c r="D50" s="7" t="s">
        <v>310</v>
      </c>
      <c r="E50" s="7"/>
      <c r="F50" s="7"/>
      <c r="G50" s="7"/>
      <c r="H50" s="7"/>
      <c r="I50" s="7"/>
      <c r="J50" s="7"/>
      <c r="K50" s="7"/>
      <c r="L50" s="7"/>
      <c r="M50" s="7"/>
      <c r="N50" s="7"/>
      <c r="O50" s="7"/>
      <c r="P50" s="145"/>
      <c r="Q50" s="7"/>
      <c r="R50" s="7" t="s">
        <v>311</v>
      </c>
      <c r="S50" s="7"/>
      <c r="T50" s="7"/>
      <c r="U50" s="7"/>
      <c r="V50" s="7"/>
      <c r="W50" s="7"/>
      <c r="X50" s="7"/>
      <c r="Y50" s="7"/>
      <c r="Z50" s="7"/>
      <c r="AA50" s="7"/>
      <c r="AB50" s="7"/>
      <c r="AC50" s="7"/>
      <c r="AD50" s="145"/>
      <c r="AE50" s="7"/>
      <c r="AF50" s="7" t="s">
        <v>312</v>
      </c>
      <c r="AG50" s="24"/>
      <c r="AH50" s="7"/>
      <c r="AI50" s="7"/>
      <c r="AJ50" s="7"/>
      <c r="AK50" s="7"/>
      <c r="AL50" s="7"/>
      <c r="AM50" s="7"/>
      <c r="AN50" s="7"/>
      <c r="AO50" s="7"/>
      <c r="AP50" s="7"/>
      <c r="AQ50" s="7"/>
    </row>
    <row r="51" spans="1:46" ht="9.75" customHeight="1" x14ac:dyDescent="0.25"/>
    <row r="52" spans="1:46" ht="18" customHeight="1" x14ac:dyDescent="0.25">
      <c r="B52" s="25" t="s">
        <v>313</v>
      </c>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row>
    <row r="53" spans="1:46" ht="18" customHeight="1" x14ac:dyDescent="0.25">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row>
    <row r="54" spans="1:46" ht="18" customHeight="1" x14ac:dyDescent="0.25">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row>
    <row r="55" spans="1:46" ht="18" customHeight="1" x14ac:dyDescent="0.25">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row>
    <row r="56" spans="1:46" ht="18" customHeight="1" x14ac:dyDescent="0.25">
      <c r="B56" s="323"/>
      <c r="C56" s="323"/>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323"/>
      <c r="AP56" s="323"/>
      <c r="AQ56" s="323"/>
    </row>
    <row r="57" spans="1:46" ht="18" customHeight="1" x14ac:dyDescent="0.25">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row>
    <row r="58" spans="1:46" ht="18" customHeight="1" x14ac:dyDescent="0.25">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row>
    <row r="59" spans="1:46" ht="18" customHeight="1" x14ac:dyDescent="0.25">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row>
    <row r="60" spans="1:46" ht="12.75" customHeight="1" x14ac:dyDescent="0.25"/>
    <row r="61" spans="1:46" ht="15" customHeight="1" x14ac:dyDescent="0.35">
      <c r="B61" s="18" t="s">
        <v>314</v>
      </c>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6" ht="7.5" customHeight="1" x14ac:dyDescent="0.3">
      <c r="B62" s="7"/>
    </row>
    <row r="63" spans="1:46" ht="20.25" customHeight="1" x14ac:dyDescent="0.25">
      <c r="A63" s="6"/>
      <c r="B63" s="324" t="s">
        <v>315</v>
      </c>
      <c r="C63" s="325"/>
      <c r="D63" s="325"/>
      <c r="E63" s="325"/>
      <c r="F63" s="325"/>
      <c r="G63" s="325"/>
      <c r="H63" s="326"/>
      <c r="I63" s="297" t="s">
        <v>316</v>
      </c>
      <c r="J63" s="298"/>
      <c r="K63" s="298"/>
      <c r="L63" s="298"/>
      <c r="M63" s="298"/>
      <c r="N63" s="298"/>
      <c r="O63" s="327"/>
      <c r="P63" s="328" t="s">
        <v>402</v>
      </c>
      <c r="Q63" s="329"/>
      <c r="R63" s="329"/>
      <c r="S63" s="329"/>
      <c r="T63" s="329"/>
      <c r="U63" s="329"/>
      <c r="V63" s="329"/>
      <c r="W63" s="329"/>
      <c r="X63" s="329"/>
      <c r="Y63" s="329"/>
      <c r="Z63" s="329"/>
      <c r="AA63" s="329"/>
      <c r="AB63" s="329"/>
      <c r="AC63" s="330"/>
      <c r="AD63" s="329" t="s">
        <v>401</v>
      </c>
      <c r="AE63" s="329"/>
      <c r="AF63" s="329"/>
      <c r="AG63" s="329"/>
      <c r="AH63" s="329"/>
      <c r="AI63" s="329"/>
      <c r="AJ63" s="329"/>
      <c r="AK63" s="329"/>
      <c r="AL63" s="329"/>
      <c r="AM63" s="329"/>
      <c r="AN63" s="329"/>
      <c r="AO63" s="329"/>
      <c r="AP63" s="329"/>
      <c r="AQ63" s="330"/>
      <c r="AR63" s="6"/>
      <c r="AS63" s="6"/>
      <c r="AT63" s="6"/>
    </row>
    <row r="64" spans="1:46" ht="18.75" customHeight="1" x14ac:dyDescent="0.25">
      <c r="B64" s="337" t="s">
        <v>310</v>
      </c>
      <c r="C64" s="337"/>
      <c r="D64" s="337"/>
      <c r="E64" s="337"/>
      <c r="F64" s="337"/>
      <c r="G64" s="337"/>
      <c r="H64" s="337"/>
      <c r="I64" s="338"/>
      <c r="J64" s="338"/>
      <c r="K64" s="338"/>
      <c r="L64" s="338"/>
      <c r="M64" s="338"/>
      <c r="N64" s="338"/>
      <c r="O64" s="338"/>
      <c r="P64" s="339"/>
      <c r="Q64" s="340"/>
      <c r="R64" s="340"/>
      <c r="S64" s="340"/>
      <c r="T64" s="340"/>
      <c r="U64" s="340"/>
      <c r="V64" s="340"/>
      <c r="W64" s="340"/>
      <c r="X64" s="340"/>
      <c r="Y64" s="340"/>
      <c r="Z64" s="340"/>
      <c r="AA64" s="340"/>
      <c r="AB64" s="340"/>
      <c r="AC64" s="341"/>
      <c r="AD64" s="339"/>
      <c r="AE64" s="340"/>
      <c r="AF64" s="340"/>
      <c r="AG64" s="340"/>
      <c r="AH64" s="340"/>
      <c r="AI64" s="340"/>
      <c r="AJ64" s="340"/>
      <c r="AK64" s="340"/>
      <c r="AL64" s="340"/>
      <c r="AM64" s="340"/>
      <c r="AN64" s="340"/>
      <c r="AO64" s="340"/>
      <c r="AP64" s="340"/>
      <c r="AQ64" s="341"/>
    </row>
    <row r="65" spans="2:45" ht="18.75" customHeight="1" x14ac:dyDescent="0.25">
      <c r="B65" s="337" t="s">
        <v>311</v>
      </c>
      <c r="C65" s="337"/>
      <c r="D65" s="337"/>
      <c r="E65" s="337"/>
      <c r="F65" s="337"/>
      <c r="G65" s="337"/>
      <c r="H65" s="337"/>
      <c r="I65" s="338"/>
      <c r="J65" s="338"/>
      <c r="K65" s="338"/>
      <c r="L65" s="338"/>
      <c r="M65" s="338"/>
      <c r="N65" s="338"/>
      <c r="O65" s="338"/>
      <c r="P65" s="339"/>
      <c r="Q65" s="340"/>
      <c r="R65" s="340"/>
      <c r="S65" s="340"/>
      <c r="T65" s="340"/>
      <c r="U65" s="340"/>
      <c r="V65" s="340"/>
      <c r="W65" s="340"/>
      <c r="X65" s="340"/>
      <c r="Y65" s="340"/>
      <c r="Z65" s="340"/>
      <c r="AA65" s="340"/>
      <c r="AB65" s="340"/>
      <c r="AC65" s="341"/>
      <c r="AD65" s="339"/>
      <c r="AE65" s="340"/>
      <c r="AF65" s="340"/>
      <c r="AG65" s="340"/>
      <c r="AH65" s="340"/>
      <c r="AI65" s="340"/>
      <c r="AJ65" s="340"/>
      <c r="AK65" s="340"/>
      <c r="AL65" s="340"/>
      <c r="AM65" s="340"/>
      <c r="AN65" s="340"/>
      <c r="AO65" s="340"/>
      <c r="AP65" s="340"/>
      <c r="AQ65" s="341"/>
    </row>
    <row r="66" spans="2:45" ht="18.75" customHeight="1" x14ac:dyDescent="0.25">
      <c r="B66" s="331" t="s">
        <v>317</v>
      </c>
      <c r="C66" s="331"/>
      <c r="D66" s="331"/>
      <c r="E66" s="331"/>
      <c r="F66" s="331"/>
      <c r="G66" s="331"/>
      <c r="H66" s="331"/>
      <c r="I66" s="332">
        <f>I64+I65</f>
        <v>0</v>
      </c>
      <c r="J66" s="332"/>
      <c r="K66" s="332"/>
      <c r="L66" s="332"/>
      <c r="M66" s="332"/>
      <c r="N66" s="332"/>
      <c r="O66" s="332"/>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row>
    <row r="67" spans="2:45" ht="12.75" customHeight="1" x14ac:dyDescent="0.25">
      <c r="B67" s="334" t="s">
        <v>409</v>
      </c>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row>
    <row r="68" spans="2:45" ht="12.75" customHeight="1" x14ac:dyDescent="0.25">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row>
    <row r="69" spans="2:45" ht="9.75" customHeight="1" x14ac:dyDescent="0.25"/>
    <row r="70" spans="2:45" ht="9.75" customHeight="1" x14ac:dyDescent="0.25"/>
    <row r="71" spans="2:45" ht="9.75" customHeight="1" x14ac:dyDescent="0.25"/>
    <row r="72" spans="2:45" ht="12.75" customHeight="1" x14ac:dyDescent="0.3">
      <c r="B72" s="7" t="s">
        <v>318</v>
      </c>
    </row>
    <row r="73" spans="2:45" ht="7.5" customHeight="1" x14ac:dyDescent="0.25"/>
    <row r="74" spans="2:45" ht="15.75" customHeight="1" thickBot="1" x14ac:dyDescent="0.35">
      <c r="B74" s="96" t="s">
        <v>319</v>
      </c>
      <c r="E74" s="16" t="s">
        <v>320</v>
      </c>
      <c r="G74" s="16" t="s">
        <v>395</v>
      </c>
      <c r="H74" s="96"/>
      <c r="J74" s="351" t="s">
        <v>321</v>
      </c>
      <c r="K74" s="351"/>
      <c r="L74" s="351"/>
      <c r="M74" s="351" t="s">
        <v>322</v>
      </c>
      <c r="N74" s="351"/>
      <c r="O74" s="351"/>
      <c r="P74" s="107" t="s">
        <v>392</v>
      </c>
      <c r="Q74" s="107"/>
      <c r="R74" s="107"/>
      <c r="S74" s="16" t="s">
        <v>393</v>
      </c>
      <c r="V74" s="16" t="s">
        <v>394</v>
      </c>
      <c r="X74" s="16"/>
      <c r="AR74" s="97"/>
      <c r="AS74" s="97"/>
    </row>
    <row r="75" spans="2:45" ht="16.5" customHeight="1" thickBot="1" x14ac:dyDescent="0.35">
      <c r="B75" s="144"/>
      <c r="E75" s="144"/>
      <c r="H75" s="144"/>
      <c r="K75" s="144"/>
      <c r="N75" s="144"/>
      <c r="Q75" s="144"/>
      <c r="T75" s="144"/>
      <c r="W75" s="144"/>
      <c r="Y75" s="16" t="s">
        <v>323</v>
      </c>
      <c r="AB75" s="352"/>
      <c r="AC75" s="352"/>
      <c r="AD75" s="352"/>
      <c r="AE75" s="352"/>
      <c r="AF75" s="352"/>
      <c r="AG75" s="352"/>
      <c r="AH75" s="352"/>
      <c r="AI75" s="352"/>
      <c r="AJ75" s="352"/>
      <c r="AK75" s="352"/>
      <c r="AL75" s="352"/>
      <c r="AM75" s="352"/>
      <c r="AN75" s="352"/>
      <c r="AO75" s="352"/>
      <c r="AP75" s="352"/>
      <c r="AQ75" s="352"/>
      <c r="AR75" s="98"/>
      <c r="AS75" s="97"/>
    </row>
    <row r="76" spans="2:45" ht="7.5" customHeight="1" x14ac:dyDescent="0.25"/>
    <row r="77" spans="2:45" ht="9.75" customHeight="1" x14ac:dyDescent="0.25">
      <c r="B77" s="353" t="s">
        <v>391</v>
      </c>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row>
    <row r="78" spans="2:45" ht="9.75" customHeight="1" x14ac:dyDescent="0.25">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row>
    <row r="79" spans="2:45" ht="9.75" customHeight="1" x14ac:dyDescent="0.25">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3"/>
      <c r="AL79" s="353"/>
      <c r="AM79" s="353"/>
      <c r="AN79" s="353"/>
      <c r="AO79" s="353"/>
      <c r="AP79" s="353"/>
      <c r="AQ79" s="353"/>
    </row>
    <row r="80" spans="2:45" ht="12" customHeight="1" x14ac:dyDescent="0.25">
      <c r="B80" s="353"/>
      <c r="C80" s="353"/>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3"/>
      <c r="AI80" s="353"/>
      <c r="AJ80" s="353"/>
      <c r="AK80" s="353"/>
      <c r="AL80" s="353"/>
      <c r="AM80" s="353"/>
      <c r="AN80" s="353"/>
      <c r="AO80" s="353"/>
      <c r="AP80" s="353"/>
      <c r="AQ80" s="353"/>
    </row>
    <row r="81" spans="2:43" ht="15.75" customHeight="1" x14ac:dyDescent="0.35">
      <c r="B81" s="18" t="s">
        <v>325</v>
      </c>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row>
    <row r="82" spans="2:43" ht="5.9" customHeight="1" x14ac:dyDescent="0.25"/>
    <row r="83" spans="2:43" ht="12.75" customHeight="1" x14ac:dyDescent="0.3">
      <c r="B83" s="7" t="s">
        <v>326</v>
      </c>
      <c r="AD83" s="27"/>
    </row>
    <row r="84" spans="2:43" ht="5.25" customHeight="1" x14ac:dyDescent="0.3">
      <c r="B84" s="7"/>
      <c r="AD84" s="27"/>
    </row>
    <row r="85" spans="2:43" ht="12.75" customHeight="1" x14ac:dyDescent="0.3">
      <c r="B85" s="28" t="s">
        <v>327</v>
      </c>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2:43" ht="12.75" customHeight="1" x14ac:dyDescent="0.25">
      <c r="B86" s="29" t="s">
        <v>328</v>
      </c>
      <c r="C86" s="354" t="s">
        <v>413</v>
      </c>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354"/>
      <c r="AL86" s="354"/>
      <c r="AM86" s="354"/>
      <c r="AN86" s="354"/>
      <c r="AO86" s="354"/>
      <c r="AP86" s="354"/>
      <c r="AQ86" s="354"/>
    </row>
    <row r="87" spans="2:43" ht="12.75" customHeight="1" x14ac:dyDescent="0.25">
      <c r="B87" s="33" t="s">
        <v>329</v>
      </c>
      <c r="C87" s="342" t="s">
        <v>414</v>
      </c>
      <c r="D87" s="342"/>
      <c r="E87" s="342"/>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row>
    <row r="88" spans="2:43" ht="12.75" customHeight="1" x14ac:dyDescent="0.25">
      <c r="B88" s="6" t="s">
        <v>329</v>
      </c>
      <c r="C88" s="348" t="s">
        <v>388</v>
      </c>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row>
    <row r="89" spans="2:43" ht="6" customHeight="1" x14ac:dyDescent="0.25">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2"/>
      <c r="AH89" s="31"/>
      <c r="AI89" s="31"/>
      <c r="AJ89" s="31"/>
      <c r="AK89" s="31"/>
      <c r="AL89" s="31"/>
      <c r="AM89" s="31"/>
      <c r="AN89" s="31"/>
      <c r="AO89" s="31"/>
      <c r="AP89" s="13"/>
      <c r="AQ89" s="13"/>
    </row>
    <row r="90" spans="2:43" ht="12.75" customHeight="1" x14ac:dyDescent="0.3">
      <c r="B90" s="28" t="s">
        <v>330</v>
      </c>
      <c r="C90" s="92" t="s">
        <v>371</v>
      </c>
      <c r="D90" s="32"/>
      <c r="E90" s="32"/>
      <c r="F90" s="32"/>
      <c r="G90" s="32"/>
      <c r="H90" s="32"/>
      <c r="I90" s="32"/>
      <c r="J90" s="32"/>
      <c r="K90" s="32"/>
      <c r="L90" s="32"/>
      <c r="M90" s="32"/>
      <c r="N90" s="32"/>
      <c r="O90" s="32"/>
      <c r="P90" s="32"/>
      <c r="Q90" s="32"/>
      <c r="R90" s="32"/>
      <c r="S90" s="32"/>
      <c r="T90" s="32"/>
      <c r="U90" s="32"/>
      <c r="V90" s="32"/>
      <c r="W90" s="32"/>
      <c r="X90" s="32"/>
      <c r="Y90" s="32"/>
      <c r="Z90" s="32"/>
      <c r="AA90" s="31"/>
      <c r="AB90" s="31"/>
      <c r="AC90" s="31"/>
      <c r="AD90" s="31"/>
      <c r="AE90" s="31"/>
      <c r="AF90" s="31"/>
      <c r="AG90" s="31"/>
      <c r="AH90" s="31"/>
      <c r="AI90" s="31"/>
      <c r="AJ90" s="31"/>
      <c r="AK90" s="31"/>
      <c r="AL90" s="31"/>
      <c r="AM90" s="31"/>
      <c r="AN90" s="31"/>
      <c r="AO90" s="31"/>
      <c r="AP90" s="31"/>
      <c r="AQ90" s="13"/>
    </row>
    <row r="91" spans="2:43" ht="12.75" customHeight="1" x14ac:dyDescent="0.25">
      <c r="B91" s="6" t="s">
        <v>331</v>
      </c>
      <c r="C91" s="342" t="s">
        <v>416</v>
      </c>
      <c r="D91" s="342"/>
      <c r="E91" s="342"/>
      <c r="F91" s="342"/>
      <c r="G91" s="342"/>
      <c r="H91" s="342"/>
      <c r="I91" s="342"/>
      <c r="J91" s="342"/>
      <c r="K91" s="342"/>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2"/>
      <c r="AK91" s="342"/>
      <c r="AL91" s="342"/>
      <c r="AM91" s="342"/>
      <c r="AN91" s="342"/>
      <c r="AO91" s="342"/>
      <c r="AP91" s="342"/>
      <c r="AQ91" s="342"/>
    </row>
    <row r="92" spans="2:43" ht="12.75" customHeight="1" x14ac:dyDescent="0.25">
      <c r="B92" s="31" t="s">
        <v>332</v>
      </c>
      <c r="C92" s="342" t="s">
        <v>417</v>
      </c>
      <c r="D92" s="355"/>
      <c r="E92" s="355"/>
      <c r="F92" s="355"/>
      <c r="G92" s="355"/>
      <c r="H92" s="355"/>
      <c r="I92" s="355"/>
      <c r="J92" s="355"/>
      <c r="K92" s="355"/>
      <c r="L92" s="355"/>
      <c r="M92" s="355"/>
      <c r="N92" s="355"/>
      <c r="O92" s="355"/>
      <c r="P92" s="355"/>
      <c r="Q92" s="355"/>
      <c r="R92" s="355"/>
      <c r="S92" s="355"/>
      <c r="T92" s="355"/>
      <c r="U92" s="355"/>
      <c r="V92" s="355"/>
      <c r="W92" s="355"/>
      <c r="X92" s="355"/>
      <c r="Y92" s="355"/>
      <c r="Z92" s="355"/>
      <c r="AA92" s="355"/>
      <c r="AB92" s="355"/>
      <c r="AC92" s="355"/>
      <c r="AD92" s="355"/>
      <c r="AE92" s="355"/>
      <c r="AF92" s="355"/>
      <c r="AG92" s="355"/>
      <c r="AH92" s="355"/>
      <c r="AI92" s="355"/>
      <c r="AJ92" s="355"/>
      <c r="AK92" s="355"/>
      <c r="AL92" s="355"/>
      <c r="AM92" s="355"/>
      <c r="AN92" s="355"/>
      <c r="AO92" s="355"/>
      <c r="AP92" s="355"/>
      <c r="AQ92" s="355"/>
    </row>
    <row r="93" spans="2:43" ht="12.75" customHeight="1" x14ac:dyDescent="0.25">
      <c r="B93" s="33" t="s">
        <v>415</v>
      </c>
      <c r="C93" s="343" t="s">
        <v>333</v>
      </c>
      <c r="D93" s="343"/>
      <c r="E93" s="343"/>
      <c r="F93" s="343"/>
      <c r="G93" s="343"/>
      <c r="H93" s="343"/>
      <c r="I93" s="343"/>
      <c r="J93" s="343"/>
      <c r="K93" s="343"/>
      <c r="L93" s="343"/>
      <c r="M93" s="343"/>
      <c r="N93" s="343"/>
      <c r="O93" s="343"/>
      <c r="P93" s="343"/>
      <c r="Q93" s="343"/>
      <c r="R93" s="343"/>
      <c r="S93" s="343"/>
      <c r="T93" s="343"/>
      <c r="U93" s="343"/>
      <c r="V93" s="343"/>
      <c r="W93" s="343"/>
      <c r="X93" s="343"/>
      <c r="Y93" s="343"/>
      <c r="Z93" s="343"/>
      <c r="AA93" s="343"/>
      <c r="AB93" s="343"/>
      <c r="AC93" s="343"/>
      <c r="AD93" s="343"/>
      <c r="AE93" s="343"/>
      <c r="AF93" s="343"/>
      <c r="AG93" s="343"/>
      <c r="AH93" s="343"/>
      <c r="AI93" s="343"/>
      <c r="AJ93" s="343"/>
      <c r="AK93" s="343"/>
      <c r="AL93" s="343"/>
      <c r="AM93" s="343"/>
      <c r="AN93" s="343"/>
      <c r="AO93" s="343"/>
      <c r="AP93" s="343"/>
      <c r="AQ93" s="343"/>
    </row>
    <row r="94" spans="2:43" ht="5.25" customHeight="1" x14ac:dyDescent="0.25">
      <c r="B94" s="33"/>
      <c r="C94" s="30"/>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13"/>
    </row>
    <row r="95" spans="2:43" ht="12.75" customHeight="1" x14ac:dyDescent="0.3">
      <c r="B95" s="28" t="s">
        <v>334</v>
      </c>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3"/>
    </row>
    <row r="96" spans="2:43" ht="12.75" customHeight="1" x14ac:dyDescent="0.25">
      <c r="B96" s="29" t="s">
        <v>335</v>
      </c>
      <c r="C96" s="344" t="s">
        <v>390</v>
      </c>
      <c r="D96" s="344"/>
      <c r="E96" s="344"/>
      <c r="F96" s="344"/>
      <c r="G96" s="344"/>
      <c r="H96" s="344"/>
      <c r="I96" s="344"/>
      <c r="J96" s="344"/>
      <c r="K96" s="344"/>
      <c r="L96" s="344"/>
      <c r="M96" s="344"/>
      <c r="N96" s="344"/>
      <c r="O96" s="344"/>
      <c r="P96" s="344"/>
      <c r="Q96" s="344"/>
      <c r="R96" s="344"/>
      <c r="S96" s="344"/>
      <c r="T96" s="344"/>
      <c r="U96" s="344"/>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row>
    <row r="97" spans="2:46" ht="12.75" customHeight="1" x14ac:dyDescent="0.25">
      <c r="B97" s="29" t="s">
        <v>336</v>
      </c>
      <c r="C97" s="94" t="s">
        <v>389</v>
      </c>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row>
    <row r="98" spans="2:46" ht="12.75" customHeight="1" x14ac:dyDescent="0.25">
      <c r="B98" s="29" t="s">
        <v>337</v>
      </c>
      <c r="C98" s="345" t="s">
        <v>234</v>
      </c>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6"/>
    </row>
    <row r="99" spans="2:46" ht="13.5" customHeight="1" x14ac:dyDescent="0.25">
      <c r="B99" s="29"/>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c r="AK99" s="346"/>
      <c r="AL99" s="346"/>
      <c r="AM99" s="346"/>
      <c r="AN99" s="346"/>
      <c r="AO99" s="346"/>
      <c r="AP99" s="346"/>
      <c r="AQ99" s="346"/>
    </row>
    <row r="100" spans="2:46" ht="12.75" customHeight="1" x14ac:dyDescent="0.25">
      <c r="B100" s="29" t="s">
        <v>338</v>
      </c>
      <c r="C100" s="347" t="s">
        <v>418</v>
      </c>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8"/>
    </row>
    <row r="101" spans="2:46" ht="6" customHeight="1" x14ac:dyDescent="0.25">
      <c r="B101" s="29"/>
      <c r="C101" s="33"/>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2:46" ht="12.75" customHeight="1" x14ac:dyDescent="0.3">
      <c r="B102" s="28" t="s">
        <v>99</v>
      </c>
      <c r="C102" s="33"/>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row>
    <row r="103" spans="2:46" ht="12.75" customHeight="1" x14ac:dyDescent="0.25">
      <c r="B103" s="6" t="s">
        <v>339</v>
      </c>
      <c r="C103" s="349" t="s">
        <v>419</v>
      </c>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row>
    <row r="104" spans="2:46" ht="12.75" customHeight="1" x14ac:dyDescent="0.25">
      <c r="B104" s="34"/>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0"/>
      <c r="AP104" s="350"/>
      <c r="AQ104" s="350"/>
    </row>
    <row r="105" spans="2:46" ht="12.75" customHeight="1" x14ac:dyDescent="0.25">
      <c r="B105" s="34"/>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row>
    <row r="106" spans="2:46" ht="12.5" x14ac:dyDescent="0.25">
      <c r="B106" s="94" t="s">
        <v>340</v>
      </c>
      <c r="C106" s="356" t="s">
        <v>420</v>
      </c>
      <c r="D106" s="357"/>
      <c r="E106" s="357"/>
      <c r="F106" s="357"/>
      <c r="G106" s="357"/>
      <c r="H106" s="357"/>
      <c r="I106" s="357"/>
      <c r="J106" s="357"/>
      <c r="K106" s="357"/>
      <c r="L106" s="357"/>
      <c r="M106" s="357"/>
      <c r="N106" s="357"/>
      <c r="O106" s="357"/>
      <c r="P106" s="357"/>
      <c r="Q106" s="357"/>
      <c r="R106" s="357"/>
      <c r="S106" s="357"/>
      <c r="T106" s="357"/>
      <c r="U106" s="357"/>
      <c r="V106" s="357"/>
      <c r="W106" s="357"/>
      <c r="X106" s="357"/>
      <c r="Y106" s="357"/>
      <c r="Z106" s="357"/>
      <c r="AA106" s="357"/>
      <c r="AB106" s="357"/>
      <c r="AC106" s="357"/>
      <c r="AD106" s="357"/>
      <c r="AE106" s="357"/>
      <c r="AF106" s="357"/>
      <c r="AG106" s="357"/>
      <c r="AH106" s="357"/>
      <c r="AI106" s="357"/>
      <c r="AJ106" s="357"/>
      <c r="AK106" s="357"/>
      <c r="AL106" s="357"/>
      <c r="AM106" s="357"/>
      <c r="AN106" s="357"/>
      <c r="AO106" s="357"/>
      <c r="AP106" s="357"/>
      <c r="AQ106" s="357"/>
      <c r="AT106" s="17"/>
    </row>
    <row r="107" spans="2:46" ht="12.5" x14ac:dyDescent="0.25">
      <c r="B107" s="94"/>
      <c r="C107" s="357"/>
      <c r="D107" s="357"/>
      <c r="E107" s="357"/>
      <c r="F107" s="357"/>
      <c r="G107" s="357"/>
      <c r="H107" s="357"/>
      <c r="I107" s="357"/>
      <c r="J107" s="357"/>
      <c r="K107" s="357"/>
      <c r="L107" s="357"/>
      <c r="M107" s="357"/>
      <c r="N107" s="357"/>
      <c r="O107" s="357"/>
      <c r="P107" s="357"/>
      <c r="Q107" s="357"/>
      <c r="R107" s="357"/>
      <c r="S107" s="357"/>
      <c r="T107" s="357"/>
      <c r="U107" s="357"/>
      <c r="V107" s="357"/>
      <c r="W107" s="357"/>
      <c r="X107" s="357"/>
      <c r="Y107" s="357"/>
      <c r="Z107" s="357"/>
      <c r="AA107" s="357"/>
      <c r="AB107" s="357"/>
      <c r="AC107" s="357"/>
      <c r="AD107" s="357"/>
      <c r="AE107" s="357"/>
      <c r="AF107" s="357"/>
      <c r="AG107" s="357"/>
      <c r="AH107" s="357"/>
      <c r="AI107" s="357"/>
      <c r="AJ107" s="357"/>
      <c r="AK107" s="357"/>
      <c r="AL107" s="357"/>
      <c r="AM107" s="357"/>
      <c r="AN107" s="357"/>
      <c r="AO107" s="357"/>
      <c r="AP107" s="357"/>
      <c r="AQ107" s="357"/>
      <c r="AT107" s="17"/>
    </row>
    <row r="108" spans="2:46" ht="12.5" x14ac:dyDescent="0.25">
      <c r="B108" s="94"/>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c r="AL108" s="357"/>
      <c r="AM108" s="357"/>
      <c r="AN108" s="357"/>
      <c r="AO108" s="357"/>
      <c r="AP108" s="357"/>
      <c r="AQ108" s="357"/>
      <c r="AT108" s="17"/>
    </row>
    <row r="109" spans="2:46" ht="12.5" x14ac:dyDescent="0.25">
      <c r="B109" s="94"/>
      <c r="C109" s="357"/>
      <c r="D109" s="357"/>
      <c r="E109" s="357"/>
      <c r="F109" s="357"/>
      <c r="G109" s="357"/>
      <c r="H109" s="357"/>
      <c r="I109" s="357"/>
      <c r="J109" s="357"/>
      <c r="K109" s="357"/>
      <c r="L109" s="357"/>
      <c r="M109" s="357"/>
      <c r="N109" s="357"/>
      <c r="O109" s="357"/>
      <c r="P109" s="357"/>
      <c r="Q109" s="357"/>
      <c r="R109" s="357"/>
      <c r="S109" s="357"/>
      <c r="T109" s="357"/>
      <c r="U109" s="357"/>
      <c r="V109" s="357"/>
      <c r="W109" s="357"/>
      <c r="X109" s="357"/>
      <c r="Y109" s="357"/>
      <c r="Z109" s="357"/>
      <c r="AA109" s="357"/>
      <c r="AB109" s="357"/>
      <c r="AC109" s="357"/>
      <c r="AD109" s="357"/>
      <c r="AE109" s="357"/>
      <c r="AF109" s="357"/>
      <c r="AG109" s="357"/>
      <c r="AH109" s="357"/>
      <c r="AI109" s="357"/>
      <c r="AJ109" s="357"/>
      <c r="AK109" s="357"/>
      <c r="AL109" s="357"/>
      <c r="AM109" s="357"/>
      <c r="AN109" s="357"/>
      <c r="AO109" s="357"/>
      <c r="AP109" s="357"/>
      <c r="AQ109" s="357"/>
      <c r="AT109" s="17"/>
    </row>
    <row r="110" spans="2:46" ht="12.5" x14ac:dyDescent="0.25">
      <c r="B110" s="34"/>
      <c r="C110" s="357"/>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57"/>
      <c r="Z110" s="357"/>
      <c r="AA110" s="357"/>
      <c r="AB110" s="357"/>
      <c r="AC110" s="357"/>
      <c r="AD110" s="357"/>
      <c r="AE110" s="357"/>
      <c r="AF110" s="357"/>
      <c r="AG110" s="357"/>
      <c r="AH110" s="357"/>
      <c r="AI110" s="357"/>
      <c r="AJ110" s="357"/>
      <c r="AK110" s="357"/>
      <c r="AL110" s="357"/>
      <c r="AM110" s="357"/>
      <c r="AN110" s="357"/>
      <c r="AO110" s="357"/>
      <c r="AP110" s="357"/>
      <c r="AQ110" s="357"/>
      <c r="AT110" s="17"/>
    </row>
    <row r="111" spans="2:46" ht="10.5" customHeight="1" x14ac:dyDescent="0.25">
      <c r="B111" s="34"/>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T111" s="17"/>
    </row>
    <row r="112" spans="2:46" ht="10.5" customHeight="1" x14ac:dyDescent="0.25">
      <c r="B112" s="34"/>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T112" s="17"/>
    </row>
    <row r="113" spans="2:46" ht="10.5" customHeight="1" x14ac:dyDescent="0.25">
      <c r="B113" s="34"/>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T113" s="17"/>
    </row>
    <row r="114" spans="2:46" ht="15" customHeight="1" x14ac:dyDescent="0.35">
      <c r="B114" s="95" t="s">
        <v>102</v>
      </c>
      <c r="C114" s="27"/>
      <c r="AT114" s="17"/>
    </row>
    <row r="115" spans="2:46" ht="12" customHeight="1" x14ac:dyDescent="0.3">
      <c r="B115" s="28"/>
      <c r="C115" s="27"/>
    </row>
    <row r="116" spans="2:46" ht="15" customHeight="1" x14ac:dyDescent="0.35">
      <c r="B116" s="95" t="s">
        <v>101</v>
      </c>
      <c r="C116" s="27"/>
    </row>
    <row r="117" spans="2:46" ht="13.5" customHeight="1" thickBot="1" x14ac:dyDescent="0.3">
      <c r="B117" s="36" t="s">
        <v>410</v>
      </c>
    </row>
    <row r="118" spans="2:46" ht="12.75" customHeight="1" x14ac:dyDescent="0.25">
      <c r="B118" s="358" t="s">
        <v>341</v>
      </c>
      <c r="C118" s="359"/>
      <c r="D118" s="359"/>
      <c r="E118" s="362" t="s">
        <v>342</v>
      </c>
      <c r="F118" s="363"/>
      <c r="G118" s="363"/>
      <c r="H118" s="363"/>
      <c r="I118" s="364"/>
      <c r="J118" s="362" t="s">
        <v>343</v>
      </c>
      <c r="K118" s="363"/>
      <c r="L118" s="363"/>
      <c r="M118" s="363"/>
      <c r="N118" s="363"/>
      <c r="O118" s="363"/>
      <c r="P118" s="363"/>
      <c r="Q118" s="362" t="s">
        <v>344</v>
      </c>
      <c r="R118" s="363"/>
      <c r="S118" s="363"/>
      <c r="T118" s="363"/>
      <c r="U118" s="364"/>
      <c r="V118" s="367" t="s">
        <v>345</v>
      </c>
      <c r="W118" s="368"/>
      <c r="X118" s="369"/>
      <c r="Y118" s="362" t="s">
        <v>346</v>
      </c>
      <c r="Z118" s="363"/>
      <c r="AA118" s="363"/>
      <c r="AB118" s="364"/>
      <c r="AC118" s="362" t="s">
        <v>347</v>
      </c>
      <c r="AD118" s="363"/>
      <c r="AE118" s="363"/>
      <c r="AF118" s="363"/>
      <c r="AG118" s="363"/>
      <c r="AH118" s="363"/>
      <c r="AI118" s="363"/>
      <c r="AJ118" s="363"/>
      <c r="AK118" s="363"/>
      <c r="AL118" s="363"/>
      <c r="AM118" s="363"/>
      <c r="AN118" s="363"/>
      <c r="AO118" s="363"/>
      <c r="AP118" s="363"/>
      <c r="AQ118" s="376"/>
      <c r="AR118" s="31"/>
    </row>
    <row r="119" spans="2:46" ht="12.75" customHeight="1" x14ac:dyDescent="0.25">
      <c r="B119" s="360"/>
      <c r="C119" s="361"/>
      <c r="D119" s="361"/>
      <c r="E119" s="381" t="s">
        <v>310</v>
      </c>
      <c r="F119" s="374"/>
      <c r="G119" s="374"/>
      <c r="H119" s="374"/>
      <c r="I119" s="375"/>
      <c r="J119" s="365"/>
      <c r="K119" s="366"/>
      <c r="L119" s="366"/>
      <c r="M119" s="366"/>
      <c r="N119" s="366"/>
      <c r="O119" s="366"/>
      <c r="P119" s="366"/>
      <c r="Q119" s="373" t="s">
        <v>348</v>
      </c>
      <c r="R119" s="374"/>
      <c r="S119" s="374"/>
      <c r="T119" s="374"/>
      <c r="U119" s="375"/>
      <c r="V119" s="370"/>
      <c r="W119" s="371"/>
      <c r="X119" s="372"/>
      <c r="Y119" s="373"/>
      <c r="Z119" s="374"/>
      <c r="AA119" s="374"/>
      <c r="AB119" s="375"/>
      <c r="AC119" s="373"/>
      <c r="AD119" s="374"/>
      <c r="AE119" s="374"/>
      <c r="AF119" s="374"/>
      <c r="AG119" s="374"/>
      <c r="AH119" s="374"/>
      <c r="AI119" s="374"/>
      <c r="AJ119" s="374"/>
      <c r="AK119" s="374"/>
      <c r="AL119" s="374"/>
      <c r="AM119" s="374"/>
      <c r="AN119" s="374"/>
      <c r="AO119" s="374"/>
      <c r="AP119" s="374"/>
      <c r="AQ119" s="377"/>
    </row>
    <row r="120" spans="2:46" ht="12.75" customHeight="1" x14ac:dyDescent="0.25">
      <c r="B120" s="360"/>
      <c r="C120" s="361"/>
      <c r="D120" s="361"/>
      <c r="E120" s="373" t="s">
        <v>349</v>
      </c>
      <c r="F120" s="374"/>
      <c r="G120" s="374"/>
      <c r="H120" s="374"/>
      <c r="I120" s="375"/>
      <c r="J120" s="382" t="s">
        <v>350</v>
      </c>
      <c r="K120" s="383"/>
      <c r="L120" s="383"/>
      <c r="M120" s="383"/>
      <c r="N120" s="383"/>
      <c r="O120" s="383"/>
      <c r="P120" s="383"/>
      <c r="Q120" s="373" t="s">
        <v>349</v>
      </c>
      <c r="R120" s="374"/>
      <c r="S120" s="374"/>
      <c r="T120" s="374"/>
      <c r="U120" s="375"/>
      <c r="V120" s="370"/>
      <c r="W120" s="371"/>
      <c r="X120" s="372"/>
      <c r="Y120" s="373" t="s">
        <v>349</v>
      </c>
      <c r="Z120" s="374"/>
      <c r="AA120" s="374"/>
      <c r="AB120" s="375"/>
      <c r="AC120" s="373"/>
      <c r="AD120" s="374"/>
      <c r="AE120" s="374"/>
      <c r="AF120" s="374"/>
      <c r="AG120" s="374"/>
      <c r="AH120" s="374"/>
      <c r="AI120" s="374"/>
      <c r="AJ120" s="374"/>
      <c r="AK120" s="374"/>
      <c r="AL120" s="374"/>
      <c r="AM120" s="374"/>
      <c r="AN120" s="374"/>
      <c r="AO120" s="374"/>
      <c r="AP120" s="374"/>
      <c r="AQ120" s="377"/>
    </row>
    <row r="121" spans="2:46" ht="9" customHeight="1" thickBot="1" x14ac:dyDescent="0.3">
      <c r="B121" s="360"/>
      <c r="C121" s="361"/>
      <c r="D121" s="361"/>
      <c r="E121" s="384" t="s">
        <v>351</v>
      </c>
      <c r="F121" s="385"/>
      <c r="G121" s="385"/>
      <c r="H121" s="385"/>
      <c r="I121" s="386"/>
      <c r="J121" s="384" t="s">
        <v>352</v>
      </c>
      <c r="K121" s="385"/>
      <c r="L121" s="385"/>
      <c r="M121" s="385"/>
      <c r="N121" s="385"/>
      <c r="O121" s="385"/>
      <c r="P121" s="386"/>
      <c r="Q121" s="384" t="s">
        <v>353</v>
      </c>
      <c r="R121" s="385"/>
      <c r="S121" s="385"/>
      <c r="T121" s="385"/>
      <c r="U121" s="386"/>
      <c r="V121" s="387" t="s">
        <v>354</v>
      </c>
      <c r="W121" s="388"/>
      <c r="X121" s="388"/>
      <c r="Y121" s="387" t="s">
        <v>355</v>
      </c>
      <c r="Z121" s="388"/>
      <c r="AA121" s="388"/>
      <c r="AB121" s="389"/>
      <c r="AC121" s="378"/>
      <c r="AD121" s="379"/>
      <c r="AE121" s="379"/>
      <c r="AF121" s="379"/>
      <c r="AG121" s="379"/>
      <c r="AH121" s="379"/>
      <c r="AI121" s="379"/>
      <c r="AJ121" s="379"/>
      <c r="AK121" s="379"/>
      <c r="AL121" s="379"/>
      <c r="AM121" s="379"/>
      <c r="AN121" s="379"/>
      <c r="AO121" s="379"/>
      <c r="AP121" s="379"/>
      <c r="AQ121" s="380"/>
    </row>
    <row r="122" spans="2:46" ht="13.5" customHeight="1" x14ac:dyDescent="0.25">
      <c r="B122" s="410" t="s">
        <v>356</v>
      </c>
      <c r="C122" s="411"/>
      <c r="D122" s="412"/>
      <c r="E122" s="413">
        <f>I64</f>
        <v>0</v>
      </c>
      <c r="F122" s="414"/>
      <c r="G122" s="414"/>
      <c r="H122" s="414"/>
      <c r="I122" s="415"/>
      <c r="J122" s="147" t="str">
        <f>IF(AND((OR($T$35&lt;&gt;"",$T$36&lt;&gt;"",$T$41&lt;&gt;"",$T$42&lt;&gt;"")),OR($B$50&lt;&gt;"",$AD$50&lt;&gt;"")),"X","")</f>
        <v/>
      </c>
      <c r="K122" s="422" t="s">
        <v>357</v>
      </c>
      <c r="L122" s="423"/>
      <c r="M122" s="424"/>
      <c r="N122" s="147"/>
      <c r="O122" s="422" t="s">
        <v>358</v>
      </c>
      <c r="P122" s="424"/>
      <c r="Q122" s="425" t="str">
        <f>IF((COUNTIF($J$122:$J$126,"")+COUNTIF($N$122:$N$126,""))=10,"",  IF(J122="x",IF(TRIM(N122)="",0,"Marque corretamente"),IF(N122="x",IF(TRIM(J122)="",$E$122,"Marque corretamente"),"Marque corretamente")))</f>
        <v/>
      </c>
      <c r="R122" s="426"/>
      <c r="S122" s="426"/>
      <c r="T122" s="426"/>
      <c r="U122" s="427"/>
      <c r="V122" s="428"/>
      <c r="W122" s="429"/>
      <c r="X122" s="430"/>
      <c r="Y122" s="390" t="str">
        <f>IF(ISERROR(Q122*V122),"",Q122*V122)</f>
        <v/>
      </c>
      <c r="Z122" s="390"/>
      <c r="AA122" s="390"/>
      <c r="AB122" s="390"/>
      <c r="AC122" s="391" t="str">
        <f>IF(AND((OR($T$41&lt;&gt;"",$T$42&lt;&gt;"")),OR($B$50&lt;&gt;"",$AD$50&lt;&gt;"")),"Art. 4º, XI da IN RFB nº 1.234/2012.",IF(AND((OR($T$35&lt;&gt;"",$T$36&lt;&gt;"")),OR($B$50&lt;&gt;"",$AD$50&lt;&gt;"")),"Art. 4º, III da IN RFB nº 1.234/2012.",""))</f>
        <v/>
      </c>
      <c r="AD122" s="392"/>
      <c r="AE122" s="392"/>
      <c r="AF122" s="392"/>
      <c r="AG122" s="392"/>
      <c r="AH122" s="392"/>
      <c r="AI122" s="392"/>
      <c r="AJ122" s="392"/>
      <c r="AK122" s="392"/>
      <c r="AL122" s="392"/>
      <c r="AM122" s="392"/>
      <c r="AN122" s="392"/>
      <c r="AO122" s="392"/>
      <c r="AP122" s="392"/>
      <c r="AQ122" s="393"/>
    </row>
    <row r="123" spans="2:46" ht="13.5" customHeight="1" x14ac:dyDescent="0.25">
      <c r="B123" s="394" t="s">
        <v>359</v>
      </c>
      <c r="C123" s="395"/>
      <c r="D123" s="396"/>
      <c r="E123" s="416"/>
      <c r="F123" s="417"/>
      <c r="G123" s="417"/>
      <c r="H123" s="417"/>
      <c r="I123" s="418"/>
      <c r="J123" s="148" t="str">
        <f>IF(AND((OR($T$35&lt;&gt;"",$T$36&lt;&gt;"",$T$41&lt;&gt;"",$T$42&lt;&gt;"")),OR($B$50&lt;&gt;"",$AD$50&lt;&gt;"")),"X","")</f>
        <v/>
      </c>
      <c r="K123" s="397" t="s">
        <v>357</v>
      </c>
      <c r="L123" s="398"/>
      <c r="M123" s="399"/>
      <c r="N123" s="148"/>
      <c r="O123" s="397" t="s">
        <v>358</v>
      </c>
      <c r="P123" s="399"/>
      <c r="Q123" s="400" t="str">
        <f>IF((COUNTIF($J$122:$J$126,"")+COUNTIF($N$122:$N$126,""))=10,"",  IF(J123="x",IF(TRIM(N123)="",0,"Marque corretamente"),IF(N123="x",IF(TRIM(J123)="",$E$122,"Marque corretamente"),"Marque corretamente")))</f>
        <v/>
      </c>
      <c r="R123" s="401"/>
      <c r="S123" s="401"/>
      <c r="T123" s="401"/>
      <c r="U123" s="402"/>
      <c r="V123" s="403">
        <v>0.01</v>
      </c>
      <c r="W123" s="404"/>
      <c r="X123" s="405"/>
      <c r="Y123" s="406" t="str">
        <f>IF(ISERROR(Q123*V123),"",Q123*V123)</f>
        <v/>
      </c>
      <c r="Z123" s="406"/>
      <c r="AA123" s="406"/>
      <c r="AB123" s="406"/>
      <c r="AC123" s="407" t="str">
        <f>IF(AND((OR($T$41&lt;&gt;"",$T$42&lt;&gt;"")),OR($B$50&lt;&gt;"",$AD$50&lt;&gt;"")),"Art. 4º, XI da IN RFB nº 1.234/2012.",IF(AND((OR($T$35&lt;&gt;"",$T$36&lt;&gt;"")),OR($B$50&lt;&gt;"",$AD$50&lt;&gt;"")),"Art. 4º, III da IN RFB nº 1.234/2012.",""))</f>
        <v/>
      </c>
      <c r="AD123" s="408"/>
      <c r="AE123" s="408"/>
      <c r="AF123" s="408"/>
      <c r="AG123" s="408"/>
      <c r="AH123" s="408"/>
      <c r="AI123" s="408"/>
      <c r="AJ123" s="408"/>
      <c r="AK123" s="408"/>
      <c r="AL123" s="408"/>
      <c r="AM123" s="408"/>
      <c r="AN123" s="408"/>
      <c r="AO123" s="408"/>
      <c r="AP123" s="408"/>
      <c r="AQ123" s="409"/>
    </row>
    <row r="124" spans="2:46" ht="15" customHeight="1" x14ac:dyDescent="0.25">
      <c r="B124" s="394" t="s">
        <v>360</v>
      </c>
      <c r="C124" s="395"/>
      <c r="D124" s="396"/>
      <c r="E124" s="416"/>
      <c r="F124" s="417"/>
      <c r="G124" s="417"/>
      <c r="H124" s="417"/>
      <c r="I124" s="418"/>
      <c r="J124" s="148" t="str">
        <f>IF(AND((OR($T$35&lt;&gt;"",$T$36&lt;&gt;"",$T$41&lt;&gt;"",$T$42&lt;&gt;"")),OR($B$50&lt;&gt;"",$AD$50&lt;&gt;"")),"X","")</f>
        <v/>
      </c>
      <c r="K124" s="397" t="s">
        <v>357</v>
      </c>
      <c r="L124" s="398"/>
      <c r="M124" s="399"/>
      <c r="N124" s="148"/>
      <c r="O124" s="397" t="s">
        <v>358</v>
      </c>
      <c r="P124" s="399"/>
      <c r="Q124" s="400" t="str">
        <f>IF((COUNTIF($J$122:$J$126,"")+COUNTIF($N$122:$N$126,""))=10,"",  IF(J124="x",IF(TRIM(N124)="",0,"Marque corretamente"),IF(N124="x",IF(TRIM(J124)="",$E$122,"Marque corretamente"),"Marque corretamente")))</f>
        <v/>
      </c>
      <c r="R124" s="401"/>
      <c r="S124" s="401"/>
      <c r="T124" s="401"/>
      <c r="U124" s="402"/>
      <c r="V124" s="403">
        <v>6.4999999999999997E-3</v>
      </c>
      <c r="W124" s="404"/>
      <c r="X124" s="405"/>
      <c r="Y124" s="406" t="str">
        <f>IF(ISERROR(Q124*V124),"",Q124*V124)</f>
        <v/>
      </c>
      <c r="Z124" s="406"/>
      <c r="AA124" s="406"/>
      <c r="AB124" s="406"/>
      <c r="AC124" s="407" t="str">
        <f>IF(AND((OR($T$41&lt;&gt;"",$T$42&lt;&gt;"")),OR($B$50&lt;&gt;"",$AD$50&lt;&gt;"")),"Art. 4º, XI da IN RFB nº 1.234/2012.",IF(AND((OR($T$35&lt;&gt;"",$T$36&lt;&gt;"")),OR($B$50&lt;&gt;"",$AD$50&lt;&gt;"")),"Art. 4º, III da IN RFB nº 1.234/2012.",""))</f>
        <v/>
      </c>
      <c r="AD124" s="408"/>
      <c r="AE124" s="408"/>
      <c r="AF124" s="408"/>
      <c r="AG124" s="408"/>
      <c r="AH124" s="408"/>
      <c r="AI124" s="408"/>
      <c r="AJ124" s="408"/>
      <c r="AK124" s="408"/>
      <c r="AL124" s="408"/>
      <c r="AM124" s="408"/>
      <c r="AN124" s="408"/>
      <c r="AO124" s="408"/>
      <c r="AP124" s="408"/>
      <c r="AQ124" s="409"/>
    </row>
    <row r="125" spans="2:46" ht="15" customHeight="1" x14ac:dyDescent="0.25">
      <c r="B125" s="394" t="s">
        <v>361</v>
      </c>
      <c r="C125" s="395"/>
      <c r="D125" s="396"/>
      <c r="E125" s="416"/>
      <c r="F125" s="417"/>
      <c r="G125" s="417"/>
      <c r="H125" s="417"/>
      <c r="I125" s="418"/>
      <c r="J125" s="148" t="str">
        <f>IF(AND((OR($T$35&lt;&gt;"",$T$36&lt;&gt;"",$T$41&lt;&gt;"",$T$42&lt;&gt;"")),OR($B$50&lt;&gt;"",$AD$50&lt;&gt;"")),"X","")</f>
        <v/>
      </c>
      <c r="K125" s="397" t="s">
        <v>357</v>
      </c>
      <c r="L125" s="398"/>
      <c r="M125" s="399"/>
      <c r="N125" s="148"/>
      <c r="O125" s="397" t="s">
        <v>358</v>
      </c>
      <c r="P125" s="399"/>
      <c r="Q125" s="400" t="str">
        <f>IF((COUNTIF($J$122:$J$126,"")+COUNTIF($N$122:$N$126,""))=10,"",  IF(J125="x",IF(TRIM(N125)="",0,"Marque corretamente"),IF(N125="x",IF(TRIM(J125)="",$E$122,"Marque corretamente"),"Marque corretamente")))</f>
        <v/>
      </c>
      <c r="R125" s="401"/>
      <c r="S125" s="401"/>
      <c r="T125" s="401"/>
      <c r="U125" s="402"/>
      <c r="V125" s="403">
        <v>0.03</v>
      </c>
      <c r="W125" s="404"/>
      <c r="X125" s="405"/>
      <c r="Y125" s="406" t="str">
        <f>IF(ISERROR(Q125*V125),"",Q125*V125)</f>
        <v/>
      </c>
      <c r="Z125" s="406"/>
      <c r="AA125" s="406"/>
      <c r="AB125" s="406"/>
      <c r="AC125" s="407" t="str">
        <f>IF(AND((OR($T$41&lt;&gt;"",$T$42&lt;&gt;"")),OR($B$50&lt;&gt;"",$AD$50&lt;&gt;"")),"Art. 4º, XI da IN RFB nº 1.234/2012.",IF(AND((OR($T$35&lt;&gt;"",$T$36&lt;&gt;"")),OR($B$50&lt;&gt;"",$AD$50&lt;&gt;"")),"Art. 4º, III da IN RFB nº 1.234/2012.",""))</f>
        <v/>
      </c>
      <c r="AD125" s="408"/>
      <c r="AE125" s="408"/>
      <c r="AF125" s="408"/>
      <c r="AG125" s="408"/>
      <c r="AH125" s="408"/>
      <c r="AI125" s="408"/>
      <c r="AJ125" s="408"/>
      <c r="AK125" s="408"/>
      <c r="AL125" s="408"/>
      <c r="AM125" s="408"/>
      <c r="AN125" s="408"/>
      <c r="AO125" s="408"/>
      <c r="AP125" s="408"/>
      <c r="AQ125" s="409"/>
    </row>
    <row r="126" spans="2:46" ht="15.75" customHeight="1" thickBot="1" x14ac:dyDescent="0.3">
      <c r="B126" s="441" t="s">
        <v>362</v>
      </c>
      <c r="C126" s="442"/>
      <c r="D126" s="443"/>
      <c r="E126" s="419"/>
      <c r="F126" s="420"/>
      <c r="G126" s="420"/>
      <c r="H126" s="420"/>
      <c r="I126" s="421"/>
      <c r="J126" s="149"/>
      <c r="K126" s="444" t="s">
        <v>357</v>
      </c>
      <c r="L126" s="445"/>
      <c r="M126" s="446"/>
      <c r="N126" s="149"/>
      <c r="O126" s="444" t="s">
        <v>358</v>
      </c>
      <c r="P126" s="446"/>
      <c r="Q126" s="447" t="str">
        <f>IF(N126&lt;&gt;"",$E$122,"")</f>
        <v/>
      </c>
      <c r="R126" s="448"/>
      <c r="S126" s="448"/>
      <c r="T126" s="448"/>
      <c r="U126" s="449"/>
      <c r="V126" s="450"/>
      <c r="W126" s="451"/>
      <c r="X126" s="452"/>
      <c r="Y126" s="453"/>
      <c r="Z126" s="453"/>
      <c r="AA126" s="453"/>
      <c r="AB126" s="453"/>
      <c r="AC126" s="433"/>
      <c r="AD126" s="434"/>
      <c r="AE126" s="434"/>
      <c r="AF126" s="434"/>
      <c r="AG126" s="434"/>
      <c r="AH126" s="434"/>
      <c r="AI126" s="434"/>
      <c r="AJ126" s="434"/>
      <c r="AK126" s="434"/>
      <c r="AL126" s="434"/>
      <c r="AM126" s="434"/>
      <c r="AN126" s="434"/>
      <c r="AO126" s="434"/>
      <c r="AP126" s="434"/>
      <c r="AQ126" s="435"/>
    </row>
    <row r="127" spans="2:46" ht="13.5" customHeight="1" x14ac:dyDescent="0.25">
      <c r="B127" s="49" t="s">
        <v>421</v>
      </c>
      <c r="C127" s="50"/>
      <c r="D127" s="50"/>
      <c r="E127" s="51"/>
      <c r="F127" s="51"/>
      <c r="G127" s="51"/>
      <c r="H127" s="51"/>
      <c r="I127" s="51"/>
      <c r="J127" s="51"/>
      <c r="K127" s="51"/>
      <c r="L127" s="51"/>
      <c r="M127" s="51"/>
      <c r="N127" s="51"/>
      <c r="O127" s="51"/>
      <c r="P127" s="51"/>
      <c r="Q127" s="51"/>
      <c r="R127" s="51"/>
      <c r="S127" s="51"/>
      <c r="T127" s="51"/>
      <c r="U127" s="51"/>
      <c r="V127" s="51"/>
      <c r="W127" s="51"/>
      <c r="X127" s="51"/>
      <c r="Y127" s="51"/>
      <c r="Z127" s="52"/>
      <c r="AA127" s="52"/>
      <c r="AB127" s="52"/>
      <c r="AC127" s="53"/>
      <c r="AD127" s="53"/>
      <c r="AE127" s="53"/>
      <c r="AF127" s="53"/>
      <c r="AG127" s="53"/>
      <c r="AH127" s="53"/>
      <c r="AI127" s="53"/>
      <c r="AJ127" s="53"/>
      <c r="AK127" s="53"/>
      <c r="AL127" s="53"/>
      <c r="AM127" s="53"/>
      <c r="AN127" s="53"/>
      <c r="AO127" s="53"/>
      <c r="AP127" s="53"/>
      <c r="AQ127" s="53"/>
    </row>
    <row r="128" spans="2:46" ht="13.5" customHeight="1" x14ac:dyDescent="0.25">
      <c r="B128" s="49" t="s">
        <v>47</v>
      </c>
    </row>
    <row r="129" spans="2:43" ht="12" customHeight="1" x14ac:dyDescent="0.25">
      <c r="B129" s="50"/>
      <c r="C129" s="50"/>
      <c r="D129" s="50"/>
      <c r="E129" s="51"/>
      <c r="F129" s="51"/>
      <c r="G129" s="51"/>
      <c r="H129" s="51"/>
      <c r="I129" s="51"/>
      <c r="J129" s="51"/>
      <c r="K129" s="51"/>
      <c r="L129" s="51"/>
      <c r="M129" s="51"/>
      <c r="N129" s="51"/>
      <c r="O129" s="51"/>
      <c r="P129" s="51"/>
      <c r="Q129" s="51"/>
      <c r="R129" s="51"/>
      <c r="S129" s="51"/>
      <c r="T129" s="51"/>
      <c r="U129" s="51"/>
      <c r="V129" s="51"/>
      <c r="W129" s="51"/>
      <c r="X129" s="51"/>
      <c r="Y129" s="51"/>
      <c r="Z129" s="52"/>
      <c r="AA129" s="52"/>
      <c r="AB129" s="52"/>
      <c r="AC129" s="53"/>
      <c r="AD129" s="53"/>
      <c r="AE129" s="53"/>
      <c r="AF129" s="53"/>
      <c r="AG129" s="53"/>
      <c r="AH129" s="53"/>
      <c r="AI129" s="53"/>
      <c r="AJ129" s="53"/>
      <c r="AK129" s="53"/>
      <c r="AL129" s="53"/>
      <c r="AM129" s="53"/>
      <c r="AN129" s="53"/>
      <c r="AO129" s="53"/>
      <c r="AP129" s="53"/>
      <c r="AQ129" s="53"/>
    </row>
    <row r="130" spans="2:43" ht="15" customHeight="1" x14ac:dyDescent="0.35">
      <c r="B130" s="95" t="s">
        <v>100</v>
      </c>
      <c r="C130" s="27"/>
    </row>
    <row r="131" spans="2:43" ht="15" customHeight="1" x14ac:dyDescent="0.35">
      <c r="B131" s="95"/>
      <c r="C131" s="27"/>
    </row>
    <row r="132" spans="2:43" ht="12" customHeight="1" x14ac:dyDescent="0.25">
      <c r="B132" s="436" t="s">
        <v>422</v>
      </c>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6"/>
      <c r="AK132" s="436"/>
      <c r="AL132" s="436"/>
      <c r="AM132" s="436"/>
      <c r="AN132" s="436"/>
      <c r="AO132" s="436"/>
      <c r="AP132" s="436"/>
      <c r="AQ132" s="436"/>
    </row>
    <row r="133" spans="2:43" ht="12" customHeight="1" thickBot="1" x14ac:dyDescent="0.3">
      <c r="B133" s="437"/>
      <c r="C133" s="437"/>
      <c r="D133" s="437"/>
      <c r="E133" s="437"/>
      <c r="F133" s="437"/>
      <c r="G133" s="436"/>
      <c r="H133" s="436"/>
      <c r="I133" s="436"/>
      <c r="J133" s="436"/>
      <c r="K133" s="43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c r="AJ133" s="436"/>
      <c r="AK133" s="436"/>
      <c r="AL133" s="436"/>
      <c r="AM133" s="436"/>
      <c r="AN133" s="436"/>
      <c r="AO133" s="436"/>
      <c r="AP133" s="436"/>
      <c r="AQ133" s="436"/>
    </row>
    <row r="134" spans="2:43" ht="12.75" customHeight="1" x14ac:dyDescent="0.25">
      <c r="B134" s="438" t="s">
        <v>363</v>
      </c>
      <c r="C134" s="439"/>
      <c r="D134" s="439"/>
      <c r="E134" s="439"/>
      <c r="F134" s="439"/>
      <c r="G134" s="440" t="s">
        <v>364</v>
      </c>
      <c r="H134" s="440"/>
      <c r="I134" s="440"/>
      <c r="J134" s="440"/>
      <c r="K134" s="440"/>
      <c r="L134" s="440"/>
      <c r="M134" s="440"/>
      <c r="N134" s="440"/>
      <c r="O134" s="440"/>
      <c r="P134" s="440"/>
      <c r="Q134" s="440"/>
      <c r="R134" s="440"/>
      <c r="S134" s="440"/>
      <c r="T134" s="440"/>
      <c r="U134" s="440"/>
      <c r="V134" s="440"/>
      <c r="W134" s="440"/>
      <c r="X134" s="440"/>
      <c r="Y134" s="440"/>
      <c r="Z134" s="440"/>
      <c r="AA134" s="440"/>
      <c r="AB134" s="440"/>
      <c r="AC134" s="440"/>
      <c r="AD134" s="440"/>
      <c r="AE134" s="440"/>
      <c r="AF134" s="440"/>
      <c r="AG134" s="440"/>
      <c r="AH134" s="440"/>
      <c r="AI134" s="440"/>
      <c r="AJ134" s="440"/>
      <c r="AK134" s="440"/>
      <c r="AL134" s="440"/>
      <c r="AM134" s="132"/>
      <c r="AN134" s="132"/>
      <c r="AO134" s="132"/>
      <c r="AP134" s="132"/>
      <c r="AQ134" s="132"/>
    </row>
    <row r="135" spans="2:43" ht="12.75" customHeight="1" x14ac:dyDescent="0.25">
      <c r="B135" s="431"/>
      <c r="C135" s="431"/>
      <c r="D135" s="431"/>
      <c r="E135" s="431"/>
      <c r="F135" s="431"/>
      <c r="G135" s="431"/>
      <c r="H135" s="431"/>
      <c r="I135" s="431"/>
      <c r="J135" s="431"/>
      <c r="K135" s="431"/>
      <c r="L135" s="431"/>
      <c r="M135" s="431"/>
      <c r="N135" s="431"/>
      <c r="O135" s="431"/>
      <c r="P135" s="431"/>
      <c r="Q135" s="431"/>
      <c r="R135" s="431"/>
      <c r="S135" s="431"/>
      <c r="T135" s="431"/>
      <c r="U135" s="431"/>
      <c r="V135" s="431"/>
      <c r="W135" s="431"/>
      <c r="X135" s="431"/>
      <c r="Y135" s="431"/>
      <c r="Z135" s="431"/>
      <c r="AA135" s="431"/>
      <c r="AB135" s="431"/>
      <c r="AC135" s="431"/>
      <c r="AD135" s="431"/>
      <c r="AE135" s="431"/>
      <c r="AF135" s="431"/>
      <c r="AG135" s="431"/>
      <c r="AH135" s="431"/>
      <c r="AI135" s="431"/>
      <c r="AJ135" s="431"/>
      <c r="AK135" s="431"/>
      <c r="AL135" s="431"/>
      <c r="AM135" s="432"/>
      <c r="AN135" s="432"/>
      <c r="AO135" s="432"/>
      <c r="AP135" s="432"/>
      <c r="AQ135" s="432"/>
    </row>
    <row r="136" spans="2:43" ht="12.75" customHeight="1" x14ac:dyDescent="0.25">
      <c r="B136" s="431"/>
      <c r="C136" s="431"/>
      <c r="D136" s="431"/>
      <c r="E136" s="431"/>
      <c r="F136" s="431"/>
      <c r="G136" s="431"/>
      <c r="H136" s="431"/>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c r="AI136" s="431"/>
      <c r="AJ136" s="431"/>
      <c r="AK136" s="431"/>
      <c r="AL136" s="431"/>
      <c r="AM136" s="432"/>
      <c r="AN136" s="432"/>
      <c r="AO136" s="432"/>
      <c r="AP136" s="432"/>
      <c r="AQ136" s="432"/>
    </row>
    <row r="137" spans="2:43" ht="12.75" customHeight="1" x14ac:dyDescent="0.25">
      <c r="B137" s="431"/>
      <c r="C137" s="431"/>
      <c r="D137" s="431"/>
      <c r="E137" s="431"/>
      <c r="F137" s="431"/>
      <c r="G137" s="431"/>
      <c r="H137" s="431"/>
      <c r="I137" s="431"/>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1"/>
      <c r="AJ137" s="431"/>
      <c r="AK137" s="431"/>
      <c r="AL137" s="431"/>
      <c r="AM137" s="432"/>
      <c r="AN137" s="432"/>
      <c r="AO137" s="432"/>
      <c r="AP137" s="432"/>
      <c r="AQ137" s="432"/>
    </row>
    <row r="138" spans="2:43" ht="12.75" customHeight="1" x14ac:dyDescent="0.25">
      <c r="B138" s="431"/>
      <c r="C138" s="431"/>
      <c r="D138" s="431"/>
      <c r="E138" s="431"/>
      <c r="F138" s="431"/>
      <c r="G138" s="431"/>
      <c r="H138" s="431"/>
      <c r="I138" s="431"/>
      <c r="J138" s="431"/>
      <c r="K138" s="431"/>
      <c r="L138" s="431"/>
      <c r="M138" s="431"/>
      <c r="N138" s="431"/>
      <c r="O138" s="431"/>
      <c r="P138" s="431"/>
      <c r="Q138" s="431"/>
      <c r="R138" s="431"/>
      <c r="S138" s="431"/>
      <c r="T138" s="431"/>
      <c r="U138" s="431"/>
      <c r="V138" s="431"/>
      <c r="W138" s="431"/>
      <c r="X138" s="431"/>
      <c r="Y138" s="431"/>
      <c r="Z138" s="431"/>
      <c r="AA138" s="431"/>
      <c r="AB138" s="431"/>
      <c r="AC138" s="431"/>
      <c r="AD138" s="431"/>
      <c r="AE138" s="431"/>
      <c r="AF138" s="431"/>
      <c r="AG138" s="431"/>
      <c r="AH138" s="431"/>
      <c r="AI138" s="431"/>
      <c r="AJ138" s="431"/>
      <c r="AK138" s="431"/>
      <c r="AL138" s="431"/>
      <c r="AM138" s="432"/>
      <c r="AN138" s="432"/>
      <c r="AO138" s="432"/>
      <c r="AP138" s="432"/>
      <c r="AQ138" s="432"/>
    </row>
    <row r="139" spans="2:43" ht="10.5" customHeight="1" x14ac:dyDescent="0.25">
      <c r="B139" s="54"/>
      <c r="C139" s="54"/>
      <c r="D139" s="54"/>
      <c r="E139" s="54"/>
      <c r="F139" s="54"/>
      <c r="G139" s="454" t="e">
        <f>IF(
OR(AND(B135&lt;&gt;"", VLOOKUP(MID(B135,1,10),#REF!,2,0)&lt;&gt;"x"),
AND(B137&lt;&gt;"", VLOOKUP(MID(B137,1,10),#REF!,2,0)&lt;&gt;"x"),
AND(B138&lt;&gt;"", VLOOKUP(MID(B138,1,10),#REF!,2,0)&lt;&gt;"x")),
"Erro, Escolha o subitem","")</f>
        <v>#REF!</v>
      </c>
      <c r="H139" s="454"/>
      <c r="I139" s="454"/>
      <c r="J139" s="454"/>
      <c r="K139" s="454"/>
      <c r="L139" s="454"/>
      <c r="M139" s="454"/>
      <c r="N139" s="454"/>
      <c r="O139" s="454"/>
      <c r="P139" s="454"/>
      <c r="Q139" s="454"/>
      <c r="R139" s="454"/>
      <c r="S139" s="454"/>
      <c r="T139" s="454"/>
      <c r="U139" s="454"/>
      <c r="V139" s="454"/>
      <c r="W139" s="454"/>
      <c r="X139" s="454"/>
      <c r="Y139" s="454"/>
      <c r="Z139" s="454"/>
      <c r="AA139" s="454"/>
      <c r="AB139" s="454"/>
      <c r="AC139" s="454"/>
      <c r="AD139" s="454"/>
      <c r="AE139" s="454"/>
      <c r="AF139" s="454"/>
      <c r="AG139" s="454"/>
      <c r="AH139" s="454"/>
      <c r="AI139" s="454"/>
      <c r="AJ139" s="454"/>
      <c r="AK139" s="454"/>
      <c r="AL139" s="454"/>
      <c r="AM139" s="55"/>
      <c r="AN139" s="55"/>
      <c r="AO139" s="55"/>
      <c r="AP139" s="55"/>
      <c r="AQ139" s="55"/>
    </row>
    <row r="140" spans="2:43" ht="13.5" customHeight="1" thickBot="1" x14ac:dyDescent="0.35">
      <c r="B140" s="7" t="s">
        <v>365</v>
      </c>
    </row>
    <row r="141" spans="2:43" s="10" customFormat="1" ht="15" customHeight="1" thickBot="1" x14ac:dyDescent="0.3">
      <c r="B141" s="108" t="s">
        <v>324</v>
      </c>
      <c r="C141" s="109"/>
      <c r="D141" s="110"/>
      <c r="E141" s="109"/>
      <c r="F141" s="111"/>
      <c r="G141" s="111"/>
      <c r="H141" s="111"/>
      <c r="I141" s="111"/>
      <c r="J141" s="111"/>
      <c r="K141" s="111"/>
      <c r="L141" s="111"/>
      <c r="M141" s="111"/>
      <c r="N141" s="111"/>
      <c r="O141" s="111"/>
      <c r="P141" s="111"/>
      <c r="Q141" s="111"/>
      <c r="R141" s="111"/>
      <c r="S141" s="111"/>
      <c r="T141" s="111"/>
      <c r="U141" s="111"/>
      <c r="V141" s="111"/>
      <c r="W141" s="111"/>
      <c r="X141" s="111"/>
      <c r="Y141" s="112"/>
      <c r="Z141" s="111"/>
      <c r="AA141" s="111"/>
      <c r="AB141" s="112"/>
      <c r="AC141" s="111"/>
      <c r="AD141" s="111"/>
      <c r="AE141" s="111"/>
      <c r="AF141" s="111"/>
      <c r="AG141" s="111"/>
      <c r="AH141" s="111"/>
      <c r="AI141" s="113"/>
      <c r="AJ141" s="111"/>
      <c r="AK141" s="113"/>
      <c r="AL141" s="113"/>
      <c r="AM141" s="113"/>
      <c r="AN141" s="113"/>
      <c r="AO141" s="113"/>
      <c r="AP141" s="113"/>
      <c r="AQ141" s="114"/>
    </row>
    <row r="142" spans="2:43" s="10" customFormat="1" ht="15" customHeight="1" thickBot="1" x14ac:dyDescent="0.3">
      <c r="B142" s="115"/>
      <c r="C142" s="116"/>
      <c r="D142" s="116"/>
      <c r="E142" s="116" t="s">
        <v>37</v>
      </c>
      <c r="F142" s="116"/>
      <c r="G142" s="116"/>
      <c r="H142" s="116"/>
      <c r="I142" s="116"/>
      <c r="J142" s="116"/>
      <c r="K142" s="116"/>
      <c r="L142" s="116"/>
      <c r="M142" s="116"/>
      <c r="N142" s="116"/>
      <c r="O142" s="116"/>
      <c r="P142" s="116"/>
      <c r="Q142" s="116"/>
      <c r="R142" s="116"/>
      <c r="S142" s="116"/>
      <c r="T142" s="116"/>
      <c r="U142" s="116"/>
      <c r="V142" s="116"/>
      <c r="W142" s="116"/>
      <c r="X142" s="116"/>
      <c r="Y142" s="117"/>
      <c r="Z142" s="116"/>
      <c r="AA142" s="116"/>
      <c r="AB142" s="117"/>
      <c r="AC142" s="116"/>
      <c r="AD142" s="116"/>
      <c r="AE142" s="118"/>
      <c r="AF142" s="118"/>
      <c r="AG142" s="116"/>
      <c r="AH142" s="116"/>
      <c r="AJ142" s="119"/>
      <c r="AK142" s="120"/>
      <c r="AL142" s="150"/>
      <c r="AM142" s="120" t="s">
        <v>366</v>
      </c>
      <c r="AO142" s="150"/>
      <c r="AP142" s="121" t="s">
        <v>367</v>
      </c>
      <c r="AQ142" s="122"/>
    </row>
    <row r="143" spans="2:43" s="10" customFormat="1" ht="15" customHeight="1" thickBot="1" x14ac:dyDescent="0.3">
      <c r="B143" s="123"/>
      <c r="C143" s="116"/>
      <c r="D143" s="116"/>
      <c r="E143" s="116" t="s">
        <v>38</v>
      </c>
      <c r="F143" s="116"/>
      <c r="G143" s="116"/>
      <c r="H143" s="116"/>
      <c r="I143" s="116"/>
      <c r="J143" s="116"/>
      <c r="K143" s="116"/>
      <c r="L143" s="116"/>
      <c r="M143" s="116"/>
      <c r="N143" s="116"/>
      <c r="O143" s="116"/>
      <c r="P143" s="116"/>
      <c r="Q143" s="116"/>
      <c r="R143" s="116"/>
      <c r="S143" s="116"/>
      <c r="T143" s="116"/>
      <c r="U143" s="116"/>
      <c r="V143" s="116"/>
      <c r="W143" s="116"/>
      <c r="X143" s="116"/>
      <c r="Y143" s="117"/>
      <c r="Z143" s="116"/>
      <c r="AA143" s="116"/>
      <c r="AB143" s="117"/>
      <c r="AC143" s="116"/>
      <c r="AD143" s="116"/>
      <c r="AE143" s="118"/>
      <c r="AF143" s="118"/>
      <c r="AG143" s="116"/>
      <c r="AH143" s="116"/>
      <c r="AJ143" s="119"/>
      <c r="AK143" s="120"/>
      <c r="AL143" s="150"/>
      <c r="AM143" s="120" t="s">
        <v>366</v>
      </c>
      <c r="AO143" s="150"/>
      <c r="AP143" s="121" t="s">
        <v>367</v>
      </c>
      <c r="AQ143" s="122"/>
    </row>
    <row r="144" spans="2:43" s="10" customFormat="1" ht="15" customHeight="1" thickBot="1" x14ac:dyDescent="0.3">
      <c r="B144" s="124"/>
      <c r="C144" s="116"/>
      <c r="D144" s="116"/>
      <c r="E144" s="116" t="s">
        <v>425</v>
      </c>
      <c r="F144" s="116"/>
      <c r="G144" s="116"/>
      <c r="H144" s="116"/>
      <c r="I144" s="116"/>
      <c r="J144" s="116"/>
      <c r="K144" s="116"/>
      <c r="L144" s="116"/>
      <c r="M144" s="116"/>
      <c r="N144" s="116"/>
      <c r="O144" s="116"/>
      <c r="P144" s="116"/>
      <c r="Q144" s="116"/>
      <c r="R144" s="116"/>
      <c r="S144" s="116"/>
      <c r="T144" s="116"/>
      <c r="U144" s="116"/>
      <c r="V144" s="116"/>
      <c r="W144" s="116"/>
      <c r="X144" s="116"/>
      <c r="Y144" s="117"/>
      <c r="Z144" s="116"/>
      <c r="AA144" s="116"/>
      <c r="AB144" s="117"/>
      <c r="AC144" s="116"/>
      <c r="AD144" s="116"/>
      <c r="AE144" s="118"/>
      <c r="AF144" s="118"/>
      <c r="AG144" s="116"/>
      <c r="AH144" s="116"/>
      <c r="AJ144" s="119"/>
      <c r="AK144" s="120"/>
      <c r="AL144" s="150"/>
      <c r="AM144" s="120" t="s">
        <v>366</v>
      </c>
      <c r="AO144" s="150"/>
      <c r="AP144" s="125" t="s">
        <v>367</v>
      </c>
      <c r="AQ144" s="122"/>
    </row>
    <row r="145" spans="2:44" s="10" customFormat="1" ht="15" customHeight="1" thickBot="1" x14ac:dyDescent="0.3">
      <c r="B145" s="124"/>
      <c r="C145" s="116"/>
      <c r="D145" s="116"/>
      <c r="E145" s="116" t="s">
        <v>426</v>
      </c>
      <c r="F145" s="116"/>
      <c r="G145" s="116"/>
      <c r="H145" s="116"/>
      <c r="I145" s="116"/>
      <c r="J145" s="116"/>
      <c r="K145" s="116"/>
      <c r="L145" s="116"/>
      <c r="M145" s="116"/>
      <c r="N145" s="116"/>
      <c r="O145" s="116"/>
      <c r="P145" s="116"/>
      <c r="Q145" s="116"/>
      <c r="R145" s="116"/>
      <c r="S145" s="116"/>
      <c r="T145" s="116"/>
      <c r="U145" s="116"/>
      <c r="V145" s="116"/>
      <c r="W145" s="116"/>
      <c r="X145" s="116"/>
      <c r="Y145" s="117"/>
      <c r="Z145" s="116"/>
      <c r="AA145" s="116"/>
      <c r="AB145" s="117"/>
      <c r="AC145" s="116"/>
      <c r="AD145" s="116"/>
      <c r="AE145" s="118"/>
      <c r="AF145" s="118"/>
      <c r="AG145" s="116"/>
      <c r="AH145" s="116"/>
      <c r="AJ145" s="119"/>
      <c r="AK145" s="120"/>
      <c r="AL145" s="150"/>
      <c r="AM145" s="120" t="s">
        <v>366</v>
      </c>
      <c r="AN145" s="121"/>
      <c r="AO145" s="150"/>
      <c r="AP145" s="125" t="s">
        <v>367</v>
      </c>
      <c r="AQ145" s="122"/>
    </row>
    <row r="146" spans="2:44" s="10" customFormat="1" ht="15" customHeight="1" x14ac:dyDescent="0.25">
      <c r="B146" s="124"/>
      <c r="C146" s="116"/>
      <c r="D146" s="116"/>
      <c r="E146" s="116"/>
      <c r="F146" s="116" t="s">
        <v>368</v>
      </c>
      <c r="G146" s="116"/>
      <c r="H146" s="116"/>
      <c r="I146" s="116"/>
      <c r="J146" s="116"/>
      <c r="K146" s="116"/>
      <c r="L146" s="116"/>
      <c r="M146" s="116"/>
      <c r="N146" s="116"/>
      <c r="O146" s="116"/>
      <c r="P146" s="116"/>
      <c r="Q146" s="116"/>
      <c r="R146" s="116"/>
      <c r="S146" s="116"/>
      <c r="T146" s="116"/>
      <c r="U146" s="116"/>
      <c r="V146" s="116"/>
      <c r="W146" s="116"/>
      <c r="X146" s="116"/>
      <c r="Y146" s="117"/>
      <c r="Z146" s="116"/>
      <c r="AA146" s="116"/>
      <c r="AB146" s="117"/>
      <c r="AC146" s="116"/>
      <c r="AD146" s="116"/>
      <c r="AE146" s="118"/>
      <c r="AF146" s="118"/>
      <c r="AG146" s="116"/>
      <c r="AH146" s="116"/>
      <c r="AJ146" s="119"/>
      <c r="AK146" s="120"/>
      <c r="AL146" s="116"/>
      <c r="AM146" s="119"/>
      <c r="AN146" s="120"/>
      <c r="AP146" s="119"/>
      <c r="AQ146" s="126"/>
    </row>
    <row r="147" spans="2:44" s="10" customFormat="1" ht="15" customHeight="1" x14ac:dyDescent="0.25">
      <c r="B147" s="124"/>
      <c r="C147" s="116"/>
      <c r="D147" s="116"/>
      <c r="E147" s="116"/>
      <c r="F147" s="116" t="s">
        <v>369</v>
      </c>
      <c r="G147" s="116"/>
      <c r="H147" s="116"/>
      <c r="I147" s="116"/>
      <c r="J147" s="116"/>
      <c r="K147" s="116"/>
      <c r="L147" s="116"/>
      <c r="M147" s="116"/>
      <c r="N147" s="116"/>
      <c r="O147" s="116"/>
      <c r="P147" s="116"/>
      <c r="Q147" s="116"/>
      <c r="R147" s="116"/>
      <c r="S147" s="116"/>
      <c r="T147" s="116"/>
      <c r="U147" s="116"/>
      <c r="V147" s="116"/>
      <c r="W147" s="116"/>
      <c r="X147" s="116"/>
      <c r="Y147" s="117"/>
      <c r="Z147" s="116"/>
      <c r="AA147" s="116"/>
      <c r="AB147" s="117"/>
      <c r="AC147" s="116"/>
      <c r="AD147" s="116"/>
      <c r="AE147" s="118"/>
      <c r="AF147" s="118"/>
      <c r="AG147" s="116"/>
      <c r="AH147" s="116"/>
      <c r="AI147" s="121"/>
      <c r="AJ147" s="119"/>
      <c r="AK147" s="120"/>
      <c r="AL147" s="116"/>
      <c r="AM147" s="119"/>
      <c r="AN147" s="120"/>
      <c r="AP147" s="119"/>
      <c r="AQ147" s="126"/>
    </row>
    <row r="148" spans="2:44" s="10" customFormat="1" ht="15" customHeight="1" thickBot="1" x14ac:dyDescent="0.3">
      <c r="B148" s="127"/>
      <c r="C148" s="128"/>
      <c r="D148" s="128"/>
      <c r="F148" s="121" t="s">
        <v>370</v>
      </c>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9"/>
    </row>
    <row r="149" spans="2:44" s="10" customFormat="1" ht="15" customHeight="1" thickBot="1" x14ac:dyDescent="0.3">
      <c r="B149" s="127"/>
      <c r="C149" s="455" t="s">
        <v>427</v>
      </c>
      <c r="D149" s="455"/>
      <c r="E149" s="455"/>
      <c r="F149" s="455"/>
      <c r="G149" s="455"/>
      <c r="H149" s="455"/>
      <c r="I149" s="455"/>
      <c r="J149" s="455"/>
      <c r="K149" s="455"/>
      <c r="L149" s="455"/>
      <c r="M149" s="455"/>
      <c r="N149" s="455"/>
      <c r="O149" s="455"/>
      <c r="P149" s="455"/>
      <c r="Q149" s="455"/>
      <c r="R149" s="455"/>
      <c r="S149" s="455"/>
      <c r="T149" s="455"/>
      <c r="U149" s="455"/>
      <c r="V149" s="455"/>
      <c r="W149" s="455"/>
      <c r="X149" s="455"/>
      <c r="Y149" s="455"/>
      <c r="Z149" s="455"/>
      <c r="AA149" s="455"/>
      <c r="AB149" s="455"/>
      <c r="AC149" s="455"/>
      <c r="AD149" s="455"/>
      <c r="AE149" s="128"/>
      <c r="AF149" s="456" t="str">
        <f>IF(COUNTIF(AL142:AL145,"")+COUNTIF(AO142:AO145,"")=8,"",IF(AND(COUNTIF(AL142:AO142,"x")=1,COUNTIF(AL143:AO143,"x")=1,COUNTIF(AL144:AO144,"x")=1,COUNTIF(AL145:AO145,"x")=1), IF(OR(AND(AL142="x",AL144="x"),AND(AL143="x",AL144="x",AL145="x")),"Haverá retenção previdenciária","Não haverá retenção previdenciária"),"Favor responder corretamente as 4 perguntas"))</f>
        <v/>
      </c>
      <c r="AG149" s="457"/>
      <c r="AH149" s="457"/>
      <c r="AI149" s="457"/>
      <c r="AJ149" s="457"/>
      <c r="AK149" s="457"/>
      <c r="AL149" s="457"/>
      <c r="AM149" s="457"/>
      <c r="AN149" s="457"/>
      <c r="AO149" s="457"/>
      <c r="AP149" s="458"/>
      <c r="AQ149" s="129"/>
    </row>
    <row r="150" spans="2:44" ht="6" customHeight="1" thickBot="1" x14ac:dyDescent="0.3">
      <c r="B150" s="56"/>
      <c r="C150" s="57"/>
      <c r="D150" s="58"/>
      <c r="E150" s="58"/>
      <c r="F150" s="59"/>
      <c r="G150" s="59"/>
      <c r="H150" s="59"/>
      <c r="I150" s="59"/>
      <c r="J150" s="59"/>
      <c r="K150" s="57"/>
      <c r="L150" s="57"/>
      <c r="M150" s="57"/>
      <c r="N150" s="57"/>
      <c r="O150" s="57"/>
      <c r="P150" s="57"/>
      <c r="Q150" s="57"/>
      <c r="R150" s="57"/>
      <c r="S150" s="57"/>
      <c r="T150" s="57"/>
      <c r="U150" s="57"/>
      <c r="V150" s="57"/>
      <c r="W150" s="57"/>
      <c r="X150" s="57"/>
      <c r="Y150" s="60"/>
      <c r="Z150" s="57"/>
      <c r="AA150" s="57"/>
      <c r="AB150" s="60"/>
      <c r="AC150" s="57"/>
      <c r="AD150" s="57"/>
      <c r="AE150" s="61"/>
      <c r="AF150" s="61"/>
      <c r="AG150" s="62"/>
      <c r="AH150" s="63"/>
      <c r="AI150" s="61"/>
      <c r="AJ150" s="62"/>
      <c r="AK150" s="63"/>
      <c r="AL150" s="57"/>
      <c r="AM150" s="57"/>
      <c r="AN150" s="57"/>
      <c r="AO150" s="57"/>
      <c r="AP150" s="57"/>
      <c r="AQ150" s="64"/>
    </row>
    <row r="151" spans="2:44" ht="10.5" customHeight="1" x14ac:dyDescent="0.2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row>
    <row r="152" spans="2:44" ht="13.5" customHeight="1" thickBot="1" x14ac:dyDescent="0.35">
      <c r="B152" s="7" t="s">
        <v>411</v>
      </c>
    </row>
    <row r="153" spans="2:44" ht="12.75" customHeight="1" x14ac:dyDescent="0.25">
      <c r="B153" s="358" t="s">
        <v>341</v>
      </c>
      <c r="C153" s="359"/>
      <c r="D153" s="359"/>
      <c r="E153" s="362" t="s">
        <v>342</v>
      </c>
      <c r="F153" s="363"/>
      <c r="G153" s="363"/>
      <c r="H153" s="363"/>
      <c r="I153" s="364"/>
      <c r="J153" s="362" t="s">
        <v>372</v>
      </c>
      <c r="K153" s="363"/>
      <c r="L153" s="363"/>
      <c r="M153" s="363"/>
      <c r="N153" s="363"/>
      <c r="O153" s="363"/>
      <c r="P153" s="363"/>
      <c r="Q153" s="362" t="s">
        <v>344</v>
      </c>
      <c r="R153" s="363"/>
      <c r="S153" s="363"/>
      <c r="T153" s="363"/>
      <c r="U153" s="364"/>
      <c r="V153" s="367" t="s">
        <v>345</v>
      </c>
      <c r="W153" s="368"/>
      <c r="X153" s="369"/>
      <c r="Y153" s="362" t="s">
        <v>346</v>
      </c>
      <c r="Z153" s="363"/>
      <c r="AA153" s="363"/>
      <c r="AB153" s="364"/>
      <c r="AC153" s="362" t="s">
        <v>347</v>
      </c>
      <c r="AD153" s="363"/>
      <c r="AE153" s="363"/>
      <c r="AF153" s="363"/>
      <c r="AG153" s="363"/>
      <c r="AH153" s="363"/>
      <c r="AI153" s="363"/>
      <c r="AJ153" s="363"/>
      <c r="AK153" s="363"/>
      <c r="AL153" s="363"/>
      <c r="AM153" s="363"/>
      <c r="AN153" s="363"/>
      <c r="AO153" s="363"/>
      <c r="AP153" s="363"/>
      <c r="AQ153" s="376"/>
      <c r="AR153" s="31"/>
    </row>
    <row r="154" spans="2:44" ht="12.75" customHeight="1" x14ac:dyDescent="0.25">
      <c r="B154" s="360"/>
      <c r="C154" s="361"/>
      <c r="D154" s="361"/>
      <c r="E154" s="381" t="s">
        <v>311</v>
      </c>
      <c r="F154" s="374"/>
      <c r="G154" s="374"/>
      <c r="H154" s="374"/>
      <c r="I154" s="375"/>
      <c r="J154" s="365"/>
      <c r="K154" s="366"/>
      <c r="L154" s="366"/>
      <c r="M154" s="366"/>
      <c r="N154" s="366"/>
      <c r="O154" s="366"/>
      <c r="P154" s="366"/>
      <c r="Q154" s="373" t="s">
        <v>348</v>
      </c>
      <c r="R154" s="374"/>
      <c r="S154" s="374"/>
      <c r="T154" s="374"/>
      <c r="U154" s="375"/>
      <c r="V154" s="370"/>
      <c r="W154" s="371"/>
      <c r="X154" s="372"/>
      <c r="Y154" s="373"/>
      <c r="Z154" s="374"/>
      <c r="AA154" s="374"/>
      <c r="AB154" s="375"/>
      <c r="AC154" s="373"/>
      <c r="AD154" s="374"/>
      <c r="AE154" s="374"/>
      <c r="AF154" s="374"/>
      <c r="AG154" s="374"/>
      <c r="AH154" s="374"/>
      <c r="AI154" s="374"/>
      <c r="AJ154" s="374"/>
      <c r="AK154" s="374"/>
      <c r="AL154" s="374"/>
      <c r="AM154" s="374"/>
      <c r="AN154" s="374"/>
      <c r="AO154" s="374"/>
      <c r="AP154" s="374"/>
      <c r="AQ154" s="377"/>
    </row>
    <row r="155" spans="2:44" ht="12.75" customHeight="1" x14ac:dyDescent="0.25">
      <c r="B155" s="360"/>
      <c r="C155" s="361"/>
      <c r="D155" s="361"/>
      <c r="E155" s="373" t="s">
        <v>349</v>
      </c>
      <c r="F155" s="374"/>
      <c r="G155" s="374"/>
      <c r="H155" s="374"/>
      <c r="I155" s="375"/>
      <c r="J155" s="382" t="s">
        <v>350</v>
      </c>
      <c r="K155" s="383"/>
      <c r="L155" s="383"/>
      <c r="M155" s="383"/>
      <c r="N155" s="383"/>
      <c r="O155" s="383"/>
      <c r="P155" s="383"/>
      <c r="Q155" s="373" t="s">
        <v>349</v>
      </c>
      <c r="R155" s="374"/>
      <c r="S155" s="374"/>
      <c r="T155" s="374"/>
      <c r="U155" s="375"/>
      <c r="V155" s="370"/>
      <c r="W155" s="371"/>
      <c r="X155" s="372"/>
      <c r="Y155" s="373" t="s">
        <v>349</v>
      </c>
      <c r="Z155" s="374"/>
      <c r="AA155" s="374"/>
      <c r="AB155" s="375"/>
      <c r="AC155" s="373"/>
      <c r="AD155" s="374"/>
      <c r="AE155" s="374"/>
      <c r="AF155" s="374"/>
      <c r="AG155" s="374"/>
      <c r="AH155" s="374"/>
      <c r="AI155" s="374"/>
      <c r="AJ155" s="374"/>
      <c r="AK155" s="374"/>
      <c r="AL155" s="374"/>
      <c r="AM155" s="374"/>
      <c r="AN155" s="374"/>
      <c r="AO155" s="374"/>
      <c r="AP155" s="374"/>
      <c r="AQ155" s="377"/>
    </row>
    <row r="156" spans="2:44" ht="9" customHeight="1" thickBot="1" x14ac:dyDescent="0.3">
      <c r="B156" s="360"/>
      <c r="C156" s="361"/>
      <c r="D156" s="361"/>
      <c r="E156" s="384" t="s">
        <v>351</v>
      </c>
      <c r="F156" s="385"/>
      <c r="G156" s="385"/>
      <c r="H156" s="385"/>
      <c r="I156" s="386"/>
      <c r="J156" s="384" t="s">
        <v>352</v>
      </c>
      <c r="K156" s="385"/>
      <c r="L156" s="385"/>
      <c r="M156" s="385"/>
      <c r="N156" s="385"/>
      <c r="O156" s="385"/>
      <c r="P156" s="386"/>
      <c r="Q156" s="384" t="s">
        <v>353</v>
      </c>
      <c r="R156" s="385"/>
      <c r="S156" s="385"/>
      <c r="T156" s="385"/>
      <c r="U156" s="386"/>
      <c r="V156" s="387" t="s">
        <v>354</v>
      </c>
      <c r="W156" s="388"/>
      <c r="X156" s="388"/>
      <c r="Y156" s="460" t="s">
        <v>355</v>
      </c>
      <c r="Z156" s="461"/>
      <c r="AA156" s="461"/>
      <c r="AB156" s="462"/>
      <c r="AC156" s="378"/>
      <c r="AD156" s="379"/>
      <c r="AE156" s="379"/>
      <c r="AF156" s="379"/>
      <c r="AG156" s="379"/>
      <c r="AH156" s="379"/>
      <c r="AI156" s="379"/>
      <c r="AJ156" s="379"/>
      <c r="AK156" s="379"/>
      <c r="AL156" s="379"/>
      <c r="AM156" s="379"/>
      <c r="AN156" s="379"/>
      <c r="AO156" s="379"/>
      <c r="AP156" s="379"/>
      <c r="AQ156" s="380"/>
    </row>
    <row r="157" spans="2:44" ht="15" customHeight="1" x14ac:dyDescent="0.25">
      <c r="B157" s="410" t="s">
        <v>356</v>
      </c>
      <c r="C157" s="411"/>
      <c r="D157" s="412"/>
      <c r="E157" s="413">
        <f>I65</f>
        <v>0</v>
      </c>
      <c r="F157" s="414"/>
      <c r="G157" s="414"/>
      <c r="H157" s="414"/>
      <c r="I157" s="415"/>
      <c r="J157" s="147"/>
      <c r="K157" s="37" t="s">
        <v>357</v>
      </c>
      <c r="L157" s="38"/>
      <c r="M157" s="39"/>
      <c r="N157" s="147"/>
      <c r="O157" s="37" t="s">
        <v>358</v>
      </c>
      <c r="P157" s="38"/>
      <c r="Q157" s="390" t="str">
        <f>IF((COUNTIF($J$157:$J$163,"")+COUNTIF($N$157:$N$163,""))=14,"",IF(J157="x",IF(TRIM(N157)="",0,"Marque corretamente"),IF(N157="x",IF(TRIM(J157)="",$E$157,"Marque corretamente"),"Marque corretamente")))</f>
        <v/>
      </c>
      <c r="R157" s="390"/>
      <c r="S157" s="390"/>
      <c r="T157" s="390"/>
      <c r="U157" s="390"/>
      <c r="V157" s="428"/>
      <c r="W157" s="429"/>
      <c r="X157" s="430"/>
      <c r="Y157" s="390" t="str">
        <f>IF(ISERROR(Q157*V157),"",Q157*V157)</f>
        <v/>
      </c>
      <c r="Z157" s="390"/>
      <c r="AA157" s="390"/>
      <c r="AB157" s="390"/>
      <c r="AC157" s="391" t="str">
        <f>IF(AND((OR($T$41&lt;&gt;"",$T$42&lt;&gt;"")),OR($P$50&lt;&gt;"",$AD$50&lt;&gt;"")),"Art. 4º, XI da IN RFB nº 1.234/2012.",IF(AND((OR($T$35&lt;&gt;"",$T$36&lt;&gt;"")),OR($P$50&lt;&gt;"",$AD$50&lt;&gt;"")),"Art. 4º, III da IN RFB nº 1.234/2012.",""))</f>
        <v/>
      </c>
      <c r="AD157" s="392"/>
      <c r="AE157" s="392"/>
      <c r="AF157" s="392"/>
      <c r="AG157" s="392"/>
      <c r="AH157" s="392"/>
      <c r="AI157" s="392"/>
      <c r="AJ157" s="392"/>
      <c r="AK157" s="392"/>
      <c r="AL157" s="392"/>
      <c r="AM157" s="392"/>
      <c r="AN157" s="392"/>
      <c r="AO157" s="392"/>
      <c r="AP157" s="392"/>
      <c r="AQ157" s="393"/>
    </row>
    <row r="158" spans="2:44" ht="15" customHeight="1" x14ac:dyDescent="0.25">
      <c r="B158" s="394" t="s">
        <v>359</v>
      </c>
      <c r="C158" s="395"/>
      <c r="D158" s="396"/>
      <c r="E158" s="416"/>
      <c r="F158" s="417"/>
      <c r="G158" s="417"/>
      <c r="H158" s="417"/>
      <c r="I158" s="418"/>
      <c r="J158" s="148"/>
      <c r="K158" s="40" t="s">
        <v>357</v>
      </c>
      <c r="L158" s="41"/>
      <c r="M158" s="42"/>
      <c r="N158" s="148"/>
      <c r="O158" s="40" t="s">
        <v>358</v>
      </c>
      <c r="P158" s="41"/>
      <c r="Q158" s="459" t="str">
        <f t="shared" ref="Q158:Q160" si="0">IF((COUNTIF($J$157:$J$163,"")+COUNTIF($N$157:$N$163,""))=14,"",IF(J158="x",IF(TRIM(N158)="",0,"Marque corretamente"),IF(N158="x",IF(TRIM(J158)="",$E$157,"Marque corretamente"),"Marque corretamente")))</f>
        <v/>
      </c>
      <c r="R158" s="459"/>
      <c r="S158" s="459"/>
      <c r="T158" s="459"/>
      <c r="U158" s="459"/>
      <c r="V158" s="403">
        <v>0.01</v>
      </c>
      <c r="W158" s="404"/>
      <c r="X158" s="405"/>
      <c r="Y158" s="406" t="str">
        <f t="shared" ref="Y158:Y163" si="1">IF(ISERROR(Q158*V158),"",Q158*V158)</f>
        <v/>
      </c>
      <c r="Z158" s="406"/>
      <c r="AA158" s="406"/>
      <c r="AB158" s="406"/>
      <c r="AC158" s="407" t="str">
        <f>IF(AND((OR($T$41&lt;&gt;"",$T$42&lt;&gt;"")),OR($P$50&lt;&gt;"",$AD$50&lt;&gt;"")),"Art. 4º, XI da IN RFB nº 1.234/2012.",IF(AND((OR($T$35&lt;&gt;"",$T$36&lt;&gt;"")),OR($P$50&lt;&gt;"",$AD$50&lt;&gt;"")),"Art. 4º, III da IN RFB nº 1.234/2012.",""))</f>
        <v/>
      </c>
      <c r="AD158" s="408"/>
      <c r="AE158" s="408"/>
      <c r="AF158" s="408"/>
      <c r="AG158" s="408"/>
      <c r="AH158" s="408"/>
      <c r="AI158" s="408"/>
      <c r="AJ158" s="408"/>
      <c r="AK158" s="408"/>
      <c r="AL158" s="408"/>
      <c r="AM158" s="408"/>
      <c r="AN158" s="408"/>
      <c r="AO158" s="408"/>
      <c r="AP158" s="408"/>
      <c r="AQ158" s="409"/>
    </row>
    <row r="159" spans="2:44" ht="13.5" customHeight="1" x14ac:dyDescent="0.25">
      <c r="B159" s="394" t="s">
        <v>360</v>
      </c>
      <c r="C159" s="395"/>
      <c r="D159" s="396"/>
      <c r="E159" s="416"/>
      <c r="F159" s="417"/>
      <c r="G159" s="417"/>
      <c r="H159" s="417"/>
      <c r="I159" s="418"/>
      <c r="J159" s="148"/>
      <c r="K159" s="40" t="s">
        <v>357</v>
      </c>
      <c r="L159" s="41"/>
      <c r="M159" s="42"/>
      <c r="N159" s="148"/>
      <c r="O159" s="40" t="s">
        <v>358</v>
      </c>
      <c r="P159" s="41"/>
      <c r="Q159" s="459" t="str">
        <f t="shared" si="0"/>
        <v/>
      </c>
      <c r="R159" s="459"/>
      <c r="S159" s="459"/>
      <c r="T159" s="459"/>
      <c r="U159" s="459"/>
      <c r="V159" s="403">
        <v>6.4999999999999997E-3</v>
      </c>
      <c r="W159" s="404"/>
      <c r="X159" s="405"/>
      <c r="Y159" s="406" t="str">
        <f t="shared" si="1"/>
        <v/>
      </c>
      <c r="Z159" s="406"/>
      <c r="AA159" s="406"/>
      <c r="AB159" s="406"/>
      <c r="AC159" s="407" t="str">
        <f>IF(AND((OR($T$41&lt;&gt;"",$T$42&lt;&gt;"")),OR($P$50&lt;&gt;"",$AD$50&lt;&gt;"")),"Art. 4º, XI da IN RFB nº 1.234/2012.",IF(AND((OR($T$35&lt;&gt;"",$T$36&lt;&gt;"")),OR($P$50&lt;&gt;"",$AD$50&lt;&gt;"")),"Art. 4º, III da IN RFB nº 1.234/2012.",""))</f>
        <v/>
      </c>
      <c r="AD159" s="408"/>
      <c r="AE159" s="408"/>
      <c r="AF159" s="408"/>
      <c r="AG159" s="408"/>
      <c r="AH159" s="408"/>
      <c r="AI159" s="408"/>
      <c r="AJ159" s="408"/>
      <c r="AK159" s="408"/>
      <c r="AL159" s="408"/>
      <c r="AM159" s="408"/>
      <c r="AN159" s="408"/>
      <c r="AO159" s="408"/>
      <c r="AP159" s="408"/>
      <c r="AQ159" s="409"/>
    </row>
    <row r="160" spans="2:44" ht="15" customHeight="1" x14ac:dyDescent="0.25">
      <c r="B160" s="394" t="s">
        <v>361</v>
      </c>
      <c r="C160" s="395"/>
      <c r="D160" s="396"/>
      <c r="E160" s="416"/>
      <c r="F160" s="417"/>
      <c r="G160" s="417"/>
      <c r="H160" s="417"/>
      <c r="I160" s="418"/>
      <c r="J160" s="148"/>
      <c r="K160" s="40" t="s">
        <v>357</v>
      </c>
      <c r="L160" s="41"/>
      <c r="M160" s="42"/>
      <c r="N160" s="148"/>
      <c r="O160" s="40" t="s">
        <v>358</v>
      </c>
      <c r="P160" s="41"/>
      <c r="Q160" s="459" t="str">
        <f t="shared" si="0"/>
        <v/>
      </c>
      <c r="R160" s="459"/>
      <c r="S160" s="459"/>
      <c r="T160" s="459"/>
      <c r="U160" s="459"/>
      <c r="V160" s="403">
        <v>0.03</v>
      </c>
      <c r="W160" s="404"/>
      <c r="X160" s="405"/>
      <c r="Y160" s="406" t="str">
        <f t="shared" si="1"/>
        <v/>
      </c>
      <c r="Z160" s="406"/>
      <c r="AA160" s="406"/>
      <c r="AB160" s="406"/>
      <c r="AC160" s="407" t="str">
        <f>IF(AND((OR($T$41&lt;&gt;"",$T$42&lt;&gt;"")),OR($P$50&lt;&gt;"",$AD$50&lt;&gt;"")),"Art. 4º, XI da IN RFB nº 1.234/2012.",IF(AND((OR($T$35&lt;&gt;"",$T$36&lt;&gt;"")),OR($P$50&lt;&gt;"",$AD$50&lt;&gt;"")),"Art. 4º, III da IN RFB nº 1.234/2012.",""))</f>
        <v/>
      </c>
      <c r="AD160" s="408"/>
      <c r="AE160" s="408"/>
      <c r="AF160" s="408"/>
      <c r="AG160" s="408"/>
      <c r="AH160" s="408"/>
      <c r="AI160" s="408"/>
      <c r="AJ160" s="408"/>
      <c r="AK160" s="408"/>
      <c r="AL160" s="408"/>
      <c r="AM160" s="408"/>
      <c r="AN160" s="408"/>
      <c r="AO160" s="408"/>
      <c r="AP160" s="408"/>
      <c r="AQ160" s="409"/>
    </row>
    <row r="161" spans="2:43" ht="13.5" customHeight="1" x14ac:dyDescent="0.25">
      <c r="B161" s="468" t="s">
        <v>362</v>
      </c>
      <c r="C161" s="469"/>
      <c r="D161" s="470"/>
      <c r="E161" s="416"/>
      <c r="F161" s="417"/>
      <c r="G161" s="417"/>
      <c r="H161" s="417"/>
      <c r="I161" s="418"/>
      <c r="J161" s="148"/>
      <c r="K161" s="66" t="s">
        <v>357</v>
      </c>
      <c r="L161" s="67"/>
      <c r="M161" s="68"/>
      <c r="N161" s="148"/>
      <c r="O161" s="66" t="s">
        <v>358</v>
      </c>
      <c r="P161" s="67"/>
      <c r="Q161" s="459" t="str">
        <f>IF(N161&lt;&gt;"",$E$157,"")</f>
        <v/>
      </c>
      <c r="R161" s="459"/>
      <c r="S161" s="459"/>
      <c r="T161" s="459"/>
      <c r="U161" s="459"/>
      <c r="V161" s="471"/>
      <c r="W161" s="472"/>
      <c r="X161" s="473"/>
      <c r="Y161" s="474"/>
      <c r="Z161" s="474"/>
      <c r="AA161" s="474"/>
      <c r="AB161" s="474"/>
      <c r="AC161" s="475"/>
      <c r="AD161" s="476"/>
      <c r="AE161" s="476"/>
      <c r="AF161" s="476"/>
      <c r="AG161" s="476"/>
      <c r="AH161" s="476"/>
      <c r="AI161" s="476"/>
      <c r="AJ161" s="476"/>
      <c r="AK161" s="476"/>
      <c r="AL161" s="476"/>
      <c r="AM161" s="476"/>
      <c r="AN161" s="476"/>
      <c r="AO161" s="476"/>
      <c r="AP161" s="476"/>
      <c r="AQ161" s="477"/>
    </row>
    <row r="162" spans="2:43" ht="15.75" customHeight="1" x14ac:dyDescent="0.25">
      <c r="B162" s="69" t="s">
        <v>373</v>
      </c>
      <c r="C162" s="70"/>
      <c r="D162" s="71"/>
      <c r="E162" s="416"/>
      <c r="F162" s="417"/>
      <c r="G162" s="417"/>
      <c r="H162" s="417"/>
      <c r="I162" s="418"/>
      <c r="J162" s="151"/>
      <c r="K162" s="72" t="s">
        <v>357</v>
      </c>
      <c r="L162" s="73"/>
      <c r="M162" s="51"/>
      <c r="N162" s="151"/>
      <c r="O162" s="72" t="s">
        <v>358</v>
      </c>
      <c r="P162" s="73"/>
      <c r="Q162" s="475" t="str">
        <f t="shared" ref="Q162:Q163" si="2">IF(N162&lt;&gt;"",$E$157,"")</f>
        <v/>
      </c>
      <c r="R162" s="476"/>
      <c r="S162" s="476"/>
      <c r="T162" s="476"/>
      <c r="U162" s="476"/>
      <c r="V162" s="478"/>
      <c r="W162" s="479"/>
      <c r="X162" s="480"/>
      <c r="Y162" s="406" t="str">
        <f t="shared" si="1"/>
        <v/>
      </c>
      <c r="Z162" s="406"/>
      <c r="AA162" s="406"/>
      <c r="AB162" s="406"/>
      <c r="AC162" s="475"/>
      <c r="AD162" s="476"/>
      <c r="AE162" s="476"/>
      <c r="AF162" s="476"/>
      <c r="AG162" s="476"/>
      <c r="AH162" s="476"/>
      <c r="AI162" s="476"/>
      <c r="AJ162" s="476"/>
      <c r="AK162" s="476"/>
      <c r="AL162" s="476"/>
      <c r="AM162" s="476"/>
      <c r="AN162" s="476"/>
      <c r="AO162" s="476"/>
      <c r="AP162" s="476"/>
      <c r="AQ162" s="477"/>
    </row>
    <row r="163" spans="2:43" ht="15.75" customHeight="1" thickBot="1" x14ac:dyDescent="0.3">
      <c r="B163" s="43" t="s">
        <v>374</v>
      </c>
      <c r="C163" s="44"/>
      <c r="D163" s="45"/>
      <c r="E163" s="419"/>
      <c r="F163" s="420"/>
      <c r="G163" s="420"/>
      <c r="H163" s="420"/>
      <c r="I163" s="421"/>
      <c r="J163" s="149"/>
      <c r="K163" s="46" t="s">
        <v>357</v>
      </c>
      <c r="L163" s="47"/>
      <c r="M163" s="48"/>
      <c r="N163" s="149"/>
      <c r="O163" s="46" t="s">
        <v>358</v>
      </c>
      <c r="P163" s="47"/>
      <c r="Q163" s="433" t="str">
        <f t="shared" si="2"/>
        <v/>
      </c>
      <c r="R163" s="434"/>
      <c r="S163" s="434"/>
      <c r="T163" s="434"/>
      <c r="U163" s="434"/>
      <c r="V163" s="463"/>
      <c r="W163" s="464"/>
      <c r="X163" s="465"/>
      <c r="Y163" s="447" t="str">
        <f t="shared" si="1"/>
        <v/>
      </c>
      <c r="Z163" s="448"/>
      <c r="AA163" s="448"/>
      <c r="AB163" s="449"/>
      <c r="AC163" s="433"/>
      <c r="AD163" s="434"/>
      <c r="AE163" s="434"/>
      <c r="AF163" s="434"/>
      <c r="AG163" s="434"/>
      <c r="AH163" s="434"/>
      <c r="AI163" s="434"/>
      <c r="AJ163" s="434"/>
      <c r="AK163" s="434"/>
      <c r="AL163" s="434"/>
      <c r="AM163" s="434"/>
      <c r="AN163" s="434"/>
      <c r="AO163" s="434"/>
      <c r="AP163" s="434"/>
      <c r="AQ163" s="435"/>
    </row>
    <row r="164" spans="2:43" ht="13.5" customHeight="1" x14ac:dyDescent="0.25">
      <c r="B164" s="49" t="s">
        <v>412</v>
      </c>
      <c r="C164" s="50"/>
      <c r="D164" s="50"/>
      <c r="E164" s="51"/>
      <c r="F164" s="51"/>
      <c r="G164" s="51"/>
      <c r="H164" s="51"/>
      <c r="I164" s="51"/>
      <c r="J164" s="51"/>
      <c r="K164" s="51"/>
      <c r="L164" s="51"/>
      <c r="M164" s="51"/>
      <c r="N164" s="51"/>
      <c r="O164" s="51"/>
      <c r="P164" s="51"/>
      <c r="Q164" s="51"/>
      <c r="R164" s="51"/>
      <c r="S164" s="51"/>
      <c r="T164" s="51"/>
      <c r="U164" s="51"/>
      <c r="V164" s="51"/>
      <c r="W164" s="51"/>
      <c r="X164" s="51"/>
      <c r="Y164" s="51"/>
      <c r="Z164" s="52"/>
      <c r="AA164" s="52"/>
      <c r="AB164" s="52"/>
      <c r="AC164" s="53"/>
      <c r="AD164" s="53"/>
      <c r="AE164" s="53"/>
      <c r="AF164" s="53"/>
      <c r="AG164" s="53"/>
      <c r="AH164" s="53"/>
      <c r="AI164" s="53"/>
      <c r="AJ164" s="53"/>
      <c r="AK164" s="53"/>
      <c r="AL164" s="53"/>
      <c r="AM164" s="53"/>
      <c r="AN164" s="53"/>
      <c r="AO164" s="53"/>
      <c r="AP164" s="53"/>
      <c r="AQ164" s="53"/>
    </row>
    <row r="165" spans="2:43" ht="13.5" customHeight="1" x14ac:dyDescent="0.25">
      <c r="B165" s="49" t="s">
        <v>48</v>
      </c>
    </row>
    <row r="166" spans="2:43" ht="15" customHeight="1" x14ac:dyDescent="0.25">
      <c r="B166" s="36"/>
    </row>
    <row r="167" spans="2:43" ht="12.75" customHeight="1" x14ac:dyDescent="0.25">
      <c r="B167" s="436" t="s">
        <v>375</v>
      </c>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436"/>
      <c r="AJ167" s="436"/>
      <c r="AK167" s="436"/>
      <c r="AL167" s="436"/>
      <c r="AM167" s="436"/>
      <c r="AN167" s="436"/>
      <c r="AO167" s="436"/>
      <c r="AP167" s="436"/>
      <c r="AQ167" s="436"/>
    </row>
    <row r="168" spans="2:43" ht="12.75" customHeight="1" x14ac:dyDescent="0.25">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436"/>
      <c r="AI168" s="436"/>
      <c r="AJ168" s="436"/>
      <c r="AK168" s="436"/>
      <c r="AL168" s="436"/>
      <c r="AM168" s="436"/>
      <c r="AN168" s="436"/>
      <c r="AO168" s="436"/>
      <c r="AP168" s="436"/>
      <c r="AQ168" s="436"/>
    </row>
    <row r="169" spans="2:43" ht="12.75" customHeight="1" x14ac:dyDescent="0.25">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436"/>
      <c r="AI169" s="436"/>
      <c r="AJ169" s="436"/>
      <c r="AK169" s="436"/>
      <c r="AL169" s="436"/>
      <c r="AM169" s="436"/>
      <c r="AN169" s="436"/>
      <c r="AO169" s="436"/>
      <c r="AP169" s="436"/>
      <c r="AQ169" s="436"/>
    </row>
    <row r="170" spans="2:43" ht="10.5" customHeight="1" x14ac:dyDescent="0.3">
      <c r="B170" s="7"/>
    </row>
    <row r="171" spans="2:43" ht="15" customHeight="1" x14ac:dyDescent="0.35">
      <c r="B171" s="74" t="s">
        <v>376</v>
      </c>
      <c r="D171" s="466"/>
      <c r="E171" s="466"/>
      <c r="F171" s="466"/>
      <c r="G171" s="466"/>
      <c r="H171" s="466"/>
      <c r="I171" s="466"/>
      <c r="J171" s="466"/>
      <c r="K171" s="466"/>
      <c r="L171" s="466"/>
      <c r="M171" s="466"/>
      <c r="N171" s="466"/>
      <c r="O171" s="466"/>
      <c r="P171" s="466"/>
      <c r="Q171" s="466"/>
      <c r="R171" s="466"/>
      <c r="T171" s="75" t="s">
        <v>377</v>
      </c>
      <c r="U171" s="467"/>
      <c r="V171" s="467"/>
      <c r="W171" s="467"/>
      <c r="X171" s="467"/>
      <c r="Y171" s="467"/>
      <c r="Z171" s="467"/>
      <c r="AB171" s="7" t="s">
        <v>378</v>
      </c>
      <c r="AC171" s="7"/>
      <c r="AD171" s="7"/>
      <c r="AE171" s="7"/>
      <c r="AF171" s="7"/>
      <c r="AG171" s="7"/>
      <c r="AH171" s="466"/>
      <c r="AI171" s="466"/>
      <c r="AJ171" s="466"/>
      <c r="AK171" s="466"/>
      <c r="AL171" s="466"/>
      <c r="AM171" s="466"/>
      <c r="AN171" s="466"/>
      <c r="AO171" s="466"/>
      <c r="AP171" s="466"/>
      <c r="AQ171" s="466"/>
    </row>
    <row r="172" spans="2:43" ht="11.25" customHeight="1" x14ac:dyDescent="0.3">
      <c r="B172" s="74"/>
      <c r="D172" s="76"/>
      <c r="E172" s="77"/>
      <c r="F172" s="77"/>
      <c r="G172" s="77"/>
      <c r="H172" s="77"/>
      <c r="I172" s="77"/>
      <c r="J172" s="77"/>
      <c r="K172" s="77"/>
      <c r="L172" s="77"/>
      <c r="M172" s="77"/>
      <c r="N172" s="77"/>
      <c r="O172" s="77"/>
      <c r="P172" s="77"/>
      <c r="Q172" s="77"/>
      <c r="R172" s="77"/>
      <c r="S172" s="77"/>
      <c r="T172" s="77"/>
      <c r="V172" s="75"/>
      <c r="W172" s="78"/>
      <c r="X172" s="79"/>
      <c r="Y172" s="79"/>
      <c r="Z172" s="79"/>
      <c r="AA172" s="79"/>
      <c r="AB172" s="79"/>
      <c r="AD172" s="80"/>
      <c r="AE172" s="80"/>
      <c r="AF172" s="80"/>
      <c r="AG172" s="80"/>
      <c r="AH172" s="80"/>
      <c r="AI172" s="80"/>
      <c r="AJ172" s="76"/>
      <c r="AK172" s="77"/>
      <c r="AL172" s="77"/>
      <c r="AM172" s="77"/>
      <c r="AN172" s="77"/>
      <c r="AO172" s="77"/>
      <c r="AP172" s="77"/>
      <c r="AQ172" s="77"/>
    </row>
    <row r="173" spans="2:43" ht="13.15" customHeight="1" x14ac:dyDescent="0.3">
      <c r="B173" s="74"/>
      <c r="D173" s="76"/>
      <c r="E173" s="77"/>
      <c r="F173" s="77"/>
      <c r="G173" s="77"/>
      <c r="H173" s="77"/>
      <c r="I173" s="77"/>
      <c r="J173" s="77"/>
      <c r="K173" s="77"/>
      <c r="L173" s="77"/>
      <c r="M173" s="77"/>
      <c r="N173" s="77"/>
      <c r="O173" s="77"/>
      <c r="P173" s="77"/>
      <c r="Q173" s="77"/>
      <c r="R173" s="77"/>
      <c r="S173" s="77"/>
      <c r="T173" s="77"/>
      <c r="V173" s="75"/>
      <c r="W173" s="78"/>
      <c r="X173" s="79"/>
      <c r="Y173" s="79"/>
      <c r="Z173" s="79"/>
      <c r="AA173" s="79"/>
      <c r="AB173" s="79"/>
      <c r="AD173" s="80"/>
      <c r="AE173" s="80"/>
      <c r="AF173" s="80"/>
      <c r="AG173" s="80"/>
      <c r="AH173" s="80"/>
      <c r="AI173" s="80"/>
      <c r="AJ173" s="76"/>
      <c r="AK173" s="77"/>
      <c r="AL173" s="77"/>
      <c r="AM173" s="77"/>
      <c r="AN173" s="77"/>
      <c r="AO173" s="77"/>
      <c r="AP173" s="77"/>
      <c r="AQ173" s="77"/>
    </row>
    <row r="174" spans="2:43" ht="15" customHeight="1" x14ac:dyDescent="0.35">
      <c r="B174" s="7" t="s">
        <v>379</v>
      </c>
      <c r="F174" s="482"/>
      <c r="G174" s="482"/>
      <c r="H174" s="482"/>
      <c r="I174" s="482"/>
      <c r="J174" s="482"/>
      <c r="K174" s="482"/>
      <c r="L174" s="482"/>
      <c r="M174" s="482"/>
      <c r="N174" s="482"/>
      <c r="O174" s="482"/>
      <c r="P174" s="81" t="s">
        <v>380</v>
      </c>
      <c r="Q174" s="152"/>
      <c r="R174" s="1" t="s">
        <v>381</v>
      </c>
      <c r="S174" s="466"/>
      <c r="T174" s="466"/>
      <c r="U174" s="466"/>
      <c r="V174" s="466"/>
      <c r="W174" s="1" t="s">
        <v>381</v>
      </c>
      <c r="X174" s="466"/>
      <c r="Y174" s="466"/>
      <c r="Z174" s="82" t="s">
        <v>382</v>
      </c>
      <c r="AA174" s="483"/>
      <c r="AB174" s="483"/>
      <c r="AC174" s="483"/>
      <c r="AD174" s="483"/>
      <c r="AE174" s="483"/>
      <c r="AF174" s="483"/>
      <c r="AG174" s="483"/>
      <c r="AH174" s="483"/>
      <c r="AI174" s="483"/>
      <c r="AJ174" s="483"/>
      <c r="AK174" s="483"/>
      <c r="AL174" s="483"/>
      <c r="AM174" s="483"/>
      <c r="AN174" s="483"/>
      <c r="AO174" s="483"/>
      <c r="AP174" s="483"/>
      <c r="AQ174" s="483"/>
    </row>
    <row r="175" spans="2:43" ht="12.75" customHeight="1" x14ac:dyDescent="0.25">
      <c r="AA175" s="481" t="s">
        <v>423</v>
      </c>
      <c r="AB175" s="481"/>
      <c r="AC175" s="481"/>
      <c r="AD175" s="481"/>
      <c r="AE175" s="481"/>
      <c r="AF175" s="481"/>
      <c r="AG175" s="481"/>
      <c r="AH175" s="481"/>
      <c r="AI175" s="481"/>
      <c r="AJ175" s="481"/>
      <c r="AK175" s="481"/>
      <c r="AL175" s="481"/>
      <c r="AM175" s="481"/>
      <c r="AN175" s="481"/>
      <c r="AO175" s="481"/>
      <c r="AP175" s="481"/>
      <c r="AQ175" s="481"/>
    </row>
    <row r="176" spans="2:43" ht="12.75" customHeight="1" x14ac:dyDescent="0.25">
      <c r="AA176" s="83"/>
      <c r="AB176" s="83"/>
      <c r="AC176" s="83"/>
      <c r="AD176" s="83"/>
      <c r="AE176" s="83"/>
      <c r="AF176" s="83"/>
      <c r="AG176" s="83"/>
      <c r="AH176" s="83"/>
      <c r="AI176" s="83"/>
      <c r="AJ176" s="83"/>
      <c r="AK176" s="83"/>
      <c r="AL176" s="83"/>
      <c r="AM176" s="83"/>
      <c r="AN176" s="83"/>
      <c r="AO176" s="83"/>
      <c r="AP176" s="83"/>
      <c r="AQ176" s="83"/>
    </row>
    <row r="177" spans="2:43" ht="9.75" customHeight="1" x14ac:dyDescent="0.25">
      <c r="AB177" s="85"/>
      <c r="AC177" s="86"/>
      <c r="AD177" s="86"/>
      <c r="AE177" s="86"/>
      <c r="AF177" s="86"/>
      <c r="AG177" s="86"/>
      <c r="AH177" s="86"/>
      <c r="AI177" s="86"/>
      <c r="AJ177" s="86"/>
      <c r="AK177" s="86"/>
      <c r="AL177" s="86"/>
      <c r="AM177" s="86"/>
      <c r="AN177" s="86"/>
      <c r="AO177" s="86"/>
      <c r="AP177" s="13"/>
      <c r="AQ177" s="13"/>
    </row>
    <row r="178" spans="2:43" ht="15" customHeight="1" x14ac:dyDescent="0.35">
      <c r="B178" s="7" t="s">
        <v>383</v>
      </c>
      <c r="E178" s="466"/>
      <c r="F178" s="466"/>
      <c r="G178" s="466"/>
      <c r="H178" s="466"/>
      <c r="I178" s="466"/>
      <c r="J178" s="466"/>
      <c r="K178" s="466"/>
      <c r="L178" s="466"/>
      <c r="M178" s="466"/>
      <c r="N178" s="466"/>
      <c r="O178" s="466"/>
      <c r="P178" s="466"/>
      <c r="Q178" s="466"/>
      <c r="R178" s="466"/>
      <c r="S178" s="466"/>
      <c r="T178" s="84"/>
      <c r="U178" s="7" t="s">
        <v>384</v>
      </c>
      <c r="W178" s="352"/>
      <c r="X178" s="352"/>
      <c r="Y178" s="352"/>
      <c r="Z178" s="352"/>
      <c r="AA178" s="352"/>
      <c r="AB178" s="352"/>
      <c r="AC178"/>
      <c r="AD178" s="484"/>
      <c r="AE178" s="484"/>
      <c r="AF178" s="484"/>
      <c r="AG178" s="484"/>
      <c r="AH178" s="484"/>
      <c r="AI178" s="484"/>
      <c r="AJ178" s="484"/>
      <c r="AK178" s="484"/>
      <c r="AL178" s="484"/>
      <c r="AM178" s="484"/>
      <c r="AN178" s="484"/>
      <c r="AO178" s="484"/>
      <c r="AP178" s="484"/>
      <c r="AQ178" s="484"/>
    </row>
    <row r="179" spans="2:43" ht="12.75" customHeight="1" x14ac:dyDescent="0.25">
      <c r="R179" s="81"/>
      <c r="S179" s="26"/>
      <c r="T179" s="26"/>
      <c r="U179" s="26"/>
      <c r="V179" s="26"/>
      <c r="W179" s="26"/>
      <c r="X179" s="26"/>
      <c r="Y179" s="26"/>
      <c r="Z179" s="26"/>
      <c r="AA179" s="26"/>
      <c r="AD179" s="481" t="s">
        <v>424</v>
      </c>
      <c r="AE179" s="481"/>
      <c r="AF179" s="481"/>
      <c r="AG179" s="481"/>
      <c r="AH179" s="481"/>
      <c r="AI179" s="481"/>
      <c r="AJ179" s="481"/>
      <c r="AK179" s="481"/>
      <c r="AL179" s="481"/>
      <c r="AM179" s="481"/>
      <c r="AN179" s="481"/>
      <c r="AO179" s="481"/>
      <c r="AP179" s="481"/>
      <c r="AQ179" s="481"/>
    </row>
  </sheetData>
  <sheetProtection insertRows="0"/>
  <protectedRanges>
    <protectedRange sqref="B25 AD25 I27 I29 AB35:AB36 T35:T36 S37:S40 T41:T42 AB41:AB42 S34" name="Fornecedor Dados Cadastrais"/>
  </protectedRanges>
  <dataConsolidate/>
  <mergeCells count="200">
    <mergeCell ref="AD179:AQ179"/>
    <mergeCell ref="F174:O174"/>
    <mergeCell ref="S174:V174"/>
    <mergeCell ref="X174:Y174"/>
    <mergeCell ref="AA174:AQ174"/>
    <mergeCell ref="AA175:AQ175"/>
    <mergeCell ref="E178:S178"/>
    <mergeCell ref="W178:AB178"/>
    <mergeCell ref="AD178:AQ178"/>
    <mergeCell ref="Y160:AB160"/>
    <mergeCell ref="AC160:AQ160"/>
    <mergeCell ref="Q163:U163"/>
    <mergeCell ref="V163:X163"/>
    <mergeCell ref="Y163:AB163"/>
    <mergeCell ref="AC163:AQ163"/>
    <mergeCell ref="B167:AQ169"/>
    <mergeCell ref="D171:R171"/>
    <mergeCell ref="U171:Z171"/>
    <mergeCell ref="AH171:AQ171"/>
    <mergeCell ref="B161:D161"/>
    <mergeCell ref="Q161:U161"/>
    <mergeCell ref="V161:X161"/>
    <mergeCell ref="Y161:AB161"/>
    <mergeCell ref="AC161:AQ161"/>
    <mergeCell ref="Q162:U162"/>
    <mergeCell ref="V162:X162"/>
    <mergeCell ref="Y162:AB162"/>
    <mergeCell ref="AC162:AQ162"/>
    <mergeCell ref="AC157:AQ157"/>
    <mergeCell ref="B158:D158"/>
    <mergeCell ref="Q158:U158"/>
    <mergeCell ref="V158:X158"/>
    <mergeCell ref="Y158:AB158"/>
    <mergeCell ref="AC158:AQ158"/>
    <mergeCell ref="E156:I156"/>
    <mergeCell ref="J156:P156"/>
    <mergeCell ref="Q156:U156"/>
    <mergeCell ref="V156:X156"/>
    <mergeCell ref="Y156:AB156"/>
    <mergeCell ref="B157:D157"/>
    <mergeCell ref="E157:I163"/>
    <mergeCell ref="Q157:U157"/>
    <mergeCell ref="V157:X157"/>
    <mergeCell ref="Y157:AB157"/>
    <mergeCell ref="B159:D159"/>
    <mergeCell ref="Q159:U159"/>
    <mergeCell ref="V159:X159"/>
    <mergeCell ref="Y159:AB159"/>
    <mergeCell ref="AC159:AQ159"/>
    <mergeCell ref="B160:D160"/>
    <mergeCell ref="Q160:U160"/>
    <mergeCell ref="V160:X160"/>
    <mergeCell ref="E154:I154"/>
    <mergeCell ref="Q154:U154"/>
    <mergeCell ref="E155:I155"/>
    <mergeCell ref="J155:P155"/>
    <mergeCell ref="Q155:U155"/>
    <mergeCell ref="Y155:AB155"/>
    <mergeCell ref="G139:AL139"/>
    <mergeCell ref="C149:AD149"/>
    <mergeCell ref="AF149:AP149"/>
    <mergeCell ref="B153:D156"/>
    <mergeCell ref="E153:I153"/>
    <mergeCell ref="J153:P154"/>
    <mergeCell ref="Q153:U153"/>
    <mergeCell ref="V153:X155"/>
    <mergeCell ref="Y153:AB154"/>
    <mergeCell ref="AC153:AQ156"/>
    <mergeCell ref="B138:AL138"/>
    <mergeCell ref="AM138:AQ138"/>
    <mergeCell ref="AC126:AQ126"/>
    <mergeCell ref="B132:AQ133"/>
    <mergeCell ref="B134:F134"/>
    <mergeCell ref="G134:AL134"/>
    <mergeCell ref="B135:AL135"/>
    <mergeCell ref="AM135:AQ135"/>
    <mergeCell ref="B126:D126"/>
    <mergeCell ref="K126:M126"/>
    <mergeCell ref="O126:P126"/>
    <mergeCell ref="Q126:U126"/>
    <mergeCell ref="V126:X126"/>
    <mergeCell ref="Y126:AB126"/>
    <mergeCell ref="O125:P125"/>
    <mergeCell ref="Q125:U125"/>
    <mergeCell ref="V125:X125"/>
    <mergeCell ref="Y125:AB125"/>
    <mergeCell ref="AC125:AQ125"/>
    <mergeCell ref="B136:AL136"/>
    <mergeCell ref="AM136:AQ136"/>
    <mergeCell ref="B137:AL137"/>
    <mergeCell ref="AM137:AQ137"/>
    <mergeCell ref="Y122:AB122"/>
    <mergeCell ref="AC122:AQ122"/>
    <mergeCell ref="B123:D123"/>
    <mergeCell ref="K123:M123"/>
    <mergeCell ref="O123:P123"/>
    <mergeCell ref="Q123:U123"/>
    <mergeCell ref="V123:X123"/>
    <mergeCell ref="Y123:AB123"/>
    <mergeCell ref="AC123:AQ123"/>
    <mergeCell ref="B122:D122"/>
    <mergeCell ref="E122:I126"/>
    <mergeCell ref="K122:M122"/>
    <mergeCell ref="O122:P122"/>
    <mergeCell ref="Q122:U122"/>
    <mergeCell ref="V122:X122"/>
    <mergeCell ref="B124:D124"/>
    <mergeCell ref="K124:M124"/>
    <mergeCell ref="O124:P124"/>
    <mergeCell ref="Q124:U124"/>
    <mergeCell ref="V124:X124"/>
    <mergeCell ref="Y124:AB124"/>
    <mergeCell ref="AC124:AQ124"/>
    <mergeCell ref="B125:D125"/>
    <mergeCell ref="K125:M125"/>
    <mergeCell ref="C106:AQ110"/>
    <mergeCell ref="B118:D121"/>
    <mergeCell ref="E118:I118"/>
    <mergeCell ref="J118:P119"/>
    <mergeCell ref="Q118:U118"/>
    <mergeCell ref="V118:X120"/>
    <mergeCell ref="Y118:AB119"/>
    <mergeCell ref="AC118:AQ121"/>
    <mergeCell ref="E119:I119"/>
    <mergeCell ref="Q119:U119"/>
    <mergeCell ref="E120:I120"/>
    <mergeCell ref="J120:P120"/>
    <mergeCell ref="Q120:U120"/>
    <mergeCell ref="Y120:AB120"/>
    <mergeCell ref="E121:I121"/>
    <mergeCell ref="J121:P121"/>
    <mergeCell ref="Q121:U121"/>
    <mergeCell ref="V121:X121"/>
    <mergeCell ref="Y121:AB121"/>
    <mergeCell ref="C91:AQ91"/>
    <mergeCell ref="C93:AQ93"/>
    <mergeCell ref="C96:AQ96"/>
    <mergeCell ref="C98:AQ99"/>
    <mergeCell ref="C100:AQ100"/>
    <mergeCell ref="C103:AQ104"/>
    <mergeCell ref="J74:L74"/>
    <mergeCell ref="M74:O74"/>
    <mergeCell ref="AB75:AQ75"/>
    <mergeCell ref="B77:AQ80"/>
    <mergeCell ref="C86:AQ86"/>
    <mergeCell ref="C88:AQ88"/>
    <mergeCell ref="C87:AQ87"/>
    <mergeCell ref="C92:AQ92"/>
    <mergeCell ref="B66:H66"/>
    <mergeCell ref="I66:O66"/>
    <mergeCell ref="P66:AQ66"/>
    <mergeCell ref="B67:AQ68"/>
    <mergeCell ref="B64:H64"/>
    <mergeCell ref="I64:O64"/>
    <mergeCell ref="P64:AC64"/>
    <mergeCell ref="AD64:AQ64"/>
    <mergeCell ref="B65:H65"/>
    <mergeCell ref="I65:O65"/>
    <mergeCell ref="P65:AC65"/>
    <mergeCell ref="AD65:AQ65"/>
    <mergeCell ref="B44:AQ45"/>
    <mergeCell ref="E52:AQ52"/>
    <mergeCell ref="B53:AQ59"/>
    <mergeCell ref="B63:H63"/>
    <mergeCell ref="I63:O63"/>
    <mergeCell ref="P63:AC63"/>
    <mergeCell ref="AD63:AQ63"/>
    <mergeCell ref="D41:R41"/>
    <mergeCell ref="U41:W41"/>
    <mergeCell ref="AC41:AG41"/>
    <mergeCell ref="D42:R42"/>
    <mergeCell ref="U42:W42"/>
    <mergeCell ref="AC42:AG42"/>
    <mergeCell ref="D39:R39"/>
    <mergeCell ref="S39:AO39"/>
    <mergeCell ref="D40:R40"/>
    <mergeCell ref="S40:AO40"/>
    <mergeCell ref="D37:R37"/>
    <mergeCell ref="S37:AO37"/>
    <mergeCell ref="D36:R36"/>
    <mergeCell ref="U36:AA36"/>
    <mergeCell ref="AC36:AI36"/>
    <mergeCell ref="B24:AQ24"/>
    <mergeCell ref="I27:AQ27"/>
    <mergeCell ref="I29:AQ30"/>
    <mergeCell ref="D34:R34"/>
    <mergeCell ref="S34:AO34"/>
    <mergeCell ref="D38:R38"/>
    <mergeCell ref="S38:AO38"/>
    <mergeCell ref="B32:O32"/>
    <mergeCell ref="O3:Q3"/>
    <mergeCell ref="R3:AB3"/>
    <mergeCell ref="B5:AQ5"/>
    <mergeCell ref="B6:AQ6"/>
    <mergeCell ref="O7:T7"/>
    <mergeCell ref="C13:AQ14"/>
    <mergeCell ref="D35:R35"/>
    <mergeCell ref="U35:AA35"/>
    <mergeCell ref="AC35:AI35"/>
    <mergeCell ref="AF7:AQ7"/>
  </mergeCells>
  <conditionalFormatting sqref="AF149:AP149">
    <cfRule type="cellIs" dxfId="29" priority="1" operator="equal">
      <formula>"Haverá retenção previdenciária"</formula>
    </cfRule>
    <cfRule type="cellIs" dxfId="28" priority="2" operator="equal">
      <formula>"Não haverá retenção previdenciária"</formula>
    </cfRule>
    <cfRule type="cellIs" dxfId="27" priority="3" stopIfTrue="1" operator="equal">
      <formula>"Haverá retenção tributária"</formula>
    </cfRule>
    <cfRule type="cellIs" dxfId="26" priority="4" stopIfTrue="1" operator="equal">
      <formula>"Não haverá retenção tributária"</formula>
    </cfRule>
    <cfRule type="cellIs" dxfId="25" priority="5" stopIfTrue="1" operator="equal">
      <formula>"Favor responder corretamente as 4 perguntas"</formula>
    </cfRule>
  </conditionalFormatting>
  <dataValidations count="4">
    <dataValidation type="list" allowBlank="1" showDropDown="1" showInputMessage="1" showErrorMessage="1" error="Favor preencher com &quot;x&quot; ou deixar em branco." sqref="N157:N163 AB35:AB36 N122:N126 AL142:AL145 AO142:AO145 J126 B75 E75 H75 K75 N75 Q75 W75 AD50 AD25 T41:T42 AB41:AB42 B50 P50 B25 T35:T36 J161:J163 T75" xr:uid="{F3E2B478-1646-4597-A4B4-AFDFE30F5047}">
      <formula1>"x, X"</formula1>
    </dataValidation>
    <dataValidation allowBlank="1" sqref="I64:O66" xr:uid="{07D6DDC0-F9CD-4219-B37C-17BCD1D2FFCD}"/>
    <dataValidation type="list" allowBlank="1" showInputMessage="1" showErrorMessage="1" sqref="B135:B138" xr:uid="{E5931529-7683-4752-AD72-3891781618AF}">
      <formula1>Lista_LC_116_2003</formula1>
    </dataValidation>
    <dataValidation type="list" allowBlank="1" showDropDown="1" showInputMessage="1" error="Favor preencher com &quot;x&quot; ou deixar em branco." sqref="J122:J125 J157:J160" xr:uid="{2C6FD719-9D8E-4C9D-B66F-3CFC7F1F5FD8}">
      <formula1>"x, X"</formula1>
    </dataValidation>
  </dataValidations>
  <pageMargins left="0.39370078740157483" right="0.39370078740157483" top="0.39370078740157483" bottom="0.39370078740157483" header="0" footer="0"/>
  <pageSetup paperSize="9" scale="62" fitToHeight="0" orientation="portrait" horizontalDpi="4294967294" verticalDpi="4294967294" r:id="rId1"/>
  <headerFooter alignWithMargins="0"/>
  <rowBreaks count="1" manualBreakCount="1">
    <brk id="80" min="1" max="42" man="1"/>
  </rowBreaks>
  <colBreaks count="2" manualBreakCount="2">
    <brk id="43" max="174" man="1"/>
    <brk id="45"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36B37-0470-4423-A896-5F0C609BB4BA}">
  <sheetPr>
    <pageSetUpPr fitToPage="1"/>
  </sheetPr>
  <dimension ref="A1:AT179"/>
  <sheetViews>
    <sheetView zoomScaleNormal="100" zoomScaleSheetLayoutView="100" workbookViewId="0">
      <selection activeCell="W1" sqref="W1"/>
    </sheetView>
  </sheetViews>
  <sheetFormatPr defaultColWidth="8.81640625" defaultRowHeight="15" customHeight="1" x14ac:dyDescent="0.25"/>
  <cols>
    <col min="1" max="1" width="2.7265625" style="1" customWidth="1"/>
    <col min="2" max="43" width="3.7265625" style="1" customWidth="1"/>
    <col min="44" max="44" width="2" style="1" customWidth="1"/>
    <col min="45" max="45" width="3" style="1" customWidth="1"/>
    <col min="46" max="46" width="12.26953125" style="1" customWidth="1"/>
    <col min="47" max="47" width="3" style="1" customWidth="1"/>
    <col min="48" max="48" width="4.81640625" style="1" customWidth="1"/>
    <col min="49" max="16384" width="8.81640625" style="1"/>
  </cols>
  <sheetData>
    <row r="1" spans="2:46" ht="15" customHeight="1" x14ac:dyDescent="0.25">
      <c r="K1" s="130" t="s">
        <v>467</v>
      </c>
    </row>
    <row r="2" spans="2:46" ht="15" customHeight="1" x14ac:dyDescent="0.25">
      <c r="D2" s="14"/>
      <c r="E2" s="14"/>
      <c r="K2" s="130" t="s">
        <v>403</v>
      </c>
    </row>
    <row r="3" spans="2:46" ht="15" customHeight="1" x14ac:dyDescent="0.25">
      <c r="C3" s="14"/>
      <c r="D3" s="14"/>
      <c r="E3" s="14"/>
      <c r="K3" s="13" t="s">
        <v>296</v>
      </c>
      <c r="O3" s="303"/>
      <c r="P3" s="303"/>
      <c r="Q3" s="303"/>
      <c r="R3" s="304" t="s">
        <v>535</v>
      </c>
      <c r="S3" s="304"/>
      <c r="T3" s="304"/>
      <c r="U3" s="304"/>
      <c r="V3" s="304"/>
      <c r="W3" s="304"/>
      <c r="X3" s="304"/>
      <c r="Y3" s="304"/>
      <c r="Z3" s="304"/>
      <c r="AA3" s="304"/>
      <c r="AB3" s="304"/>
    </row>
    <row r="5" spans="2:46" ht="15" customHeight="1" x14ac:dyDescent="0.4">
      <c r="B5" s="305" t="s">
        <v>297</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15"/>
      <c r="AS5" s="15"/>
      <c r="AT5" s="15"/>
    </row>
    <row r="6" spans="2:46" ht="15" customHeight="1" x14ac:dyDescent="0.25">
      <c r="B6" s="304" t="s">
        <v>537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99"/>
      <c r="AS6" s="99"/>
      <c r="AT6" s="99"/>
    </row>
    <row r="7" spans="2:46" ht="15" customHeight="1" x14ac:dyDescent="0.4">
      <c r="B7" s="91" t="s">
        <v>404</v>
      </c>
      <c r="O7" s="307"/>
      <c r="P7" s="307"/>
      <c r="Q7" s="307"/>
      <c r="R7" s="307"/>
      <c r="S7" s="307"/>
      <c r="T7" s="307"/>
      <c r="V7" s="1" t="s">
        <v>468</v>
      </c>
      <c r="AF7" s="313"/>
      <c r="AG7" s="313"/>
      <c r="AH7" s="313"/>
      <c r="AI7" s="313"/>
      <c r="AJ7" s="313"/>
      <c r="AK7" s="313"/>
      <c r="AL7" s="313"/>
      <c r="AM7" s="313"/>
      <c r="AN7" s="313"/>
      <c r="AO7" s="313"/>
      <c r="AP7" s="313"/>
      <c r="AQ7" s="313"/>
    </row>
    <row r="8" spans="2:46" ht="15" customHeight="1" thickBot="1" x14ac:dyDescent="0.3">
      <c r="AJ8" s="17"/>
    </row>
    <row r="9" spans="2:46" ht="15" customHeight="1" x14ac:dyDescent="0.25">
      <c r="B9" s="133"/>
      <c r="C9" s="134" t="s">
        <v>298</v>
      </c>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6"/>
      <c r="AK9" s="135"/>
      <c r="AL9" s="135"/>
      <c r="AM9" s="135"/>
      <c r="AN9" s="135"/>
      <c r="AO9" s="135"/>
      <c r="AP9" s="135"/>
      <c r="AQ9" s="137"/>
    </row>
    <row r="10" spans="2:46" ht="15" customHeight="1" x14ac:dyDescent="0.3">
      <c r="B10" s="138"/>
      <c r="C10" s="139"/>
      <c r="D10" s="139" t="s">
        <v>103</v>
      </c>
      <c r="E10" s="139"/>
      <c r="F10" s="139"/>
      <c r="G10" s="140"/>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41"/>
      <c r="AK10" s="139"/>
      <c r="AL10" s="139"/>
      <c r="AM10" s="139"/>
      <c r="AN10" s="139"/>
      <c r="AO10" s="139"/>
      <c r="AP10" s="139"/>
      <c r="AQ10" s="142"/>
    </row>
    <row r="11" spans="2:46" ht="15" customHeight="1" x14ac:dyDescent="0.3">
      <c r="B11" s="138"/>
      <c r="C11" s="139"/>
      <c r="D11" s="139" t="s">
        <v>432</v>
      </c>
      <c r="E11" s="139"/>
      <c r="F11" s="139"/>
      <c r="G11" s="140"/>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41"/>
      <c r="AK11" s="139"/>
      <c r="AL11" s="139"/>
      <c r="AM11" s="139"/>
      <c r="AN11" s="139"/>
      <c r="AO11" s="139"/>
      <c r="AP11" s="139"/>
      <c r="AQ11" s="142"/>
    </row>
    <row r="12" spans="2:46" ht="15" customHeight="1" x14ac:dyDescent="0.3">
      <c r="B12" s="138"/>
      <c r="C12" s="139"/>
      <c r="D12" s="139" t="s">
        <v>130</v>
      </c>
      <c r="E12" s="139"/>
      <c r="F12" s="139"/>
      <c r="G12" s="140"/>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41"/>
      <c r="AK12" s="139"/>
      <c r="AL12" s="139"/>
      <c r="AM12" s="139"/>
      <c r="AN12" s="139"/>
      <c r="AO12" s="139"/>
      <c r="AP12" s="139"/>
      <c r="AQ12" s="142"/>
    </row>
    <row r="13" spans="2:46" ht="15" customHeight="1" x14ac:dyDescent="0.25">
      <c r="B13" s="138"/>
      <c r="C13" s="308" t="s">
        <v>434</v>
      </c>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9"/>
    </row>
    <row r="14" spans="2:46" ht="15" customHeight="1" thickBot="1" x14ac:dyDescent="0.3">
      <c r="B14" s="143"/>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1"/>
    </row>
    <row r="15" spans="2:46" ht="12.75" customHeight="1" x14ac:dyDescent="0.25">
      <c r="AJ15" s="17"/>
    </row>
    <row r="16" spans="2:46" ht="12.75" customHeight="1" x14ac:dyDescent="0.25">
      <c r="AJ16" s="17"/>
    </row>
    <row r="17" spans="2:43" ht="15" customHeight="1" x14ac:dyDescent="0.35">
      <c r="B17" s="18" t="s">
        <v>299</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2:43" ht="12.75" customHeight="1" x14ac:dyDescent="0.25"/>
    <row r="19" spans="2:43" ht="15" customHeight="1" x14ac:dyDescent="0.25">
      <c r="B19" s="20" t="s">
        <v>405</v>
      </c>
      <c r="C19" s="20"/>
      <c r="D19" s="20"/>
      <c r="E19" s="20"/>
      <c r="F19" s="20"/>
      <c r="G19" s="20"/>
      <c r="H19" s="20"/>
      <c r="I19" s="20"/>
      <c r="J19" s="20"/>
      <c r="K19" s="20"/>
      <c r="L19" s="20"/>
      <c r="M19" s="20"/>
      <c r="N19" s="20"/>
      <c r="O19" s="20"/>
      <c r="P19" s="20"/>
      <c r="Q19" s="20"/>
      <c r="R19" s="20"/>
      <c r="S19" s="20"/>
      <c r="T19" s="20"/>
      <c r="U19" s="20"/>
      <c r="V19" s="20"/>
      <c r="W19" s="21"/>
      <c r="X19" s="20"/>
      <c r="Y19" s="22"/>
      <c r="Z19" s="20" t="s">
        <v>433</v>
      </c>
      <c r="AA19" s="21"/>
      <c r="AB19" s="21"/>
      <c r="AC19" s="20"/>
      <c r="AD19" s="20"/>
      <c r="AE19" s="20"/>
      <c r="AF19" s="20"/>
      <c r="AG19" s="20"/>
      <c r="AH19" s="20"/>
      <c r="AI19" s="20"/>
      <c r="AJ19" s="20" t="s">
        <v>300</v>
      </c>
      <c r="AK19" s="20"/>
      <c r="AL19" s="20"/>
      <c r="AM19" s="20"/>
      <c r="AN19" s="20" t="s">
        <v>435</v>
      </c>
      <c r="AO19" s="20"/>
      <c r="AP19" s="20"/>
      <c r="AQ19" s="20"/>
    </row>
    <row r="20" spans="2:43" ht="15" customHeight="1" x14ac:dyDescent="0.25">
      <c r="B20" s="22" t="s">
        <v>436</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2" t="s">
        <v>437</v>
      </c>
      <c r="AK20" s="20"/>
      <c r="AL20" s="20"/>
      <c r="AM20" s="20"/>
      <c r="AN20" s="20"/>
      <c r="AO20" s="20"/>
      <c r="AP20" s="20"/>
      <c r="AQ20" s="20"/>
    </row>
    <row r="21" spans="2:43" ht="15" customHeight="1" x14ac:dyDescent="0.25">
      <c r="B21" s="17"/>
    </row>
    <row r="22" spans="2:43" ht="15" customHeight="1" x14ac:dyDescent="0.25">
      <c r="B22" s="17"/>
    </row>
    <row r="23" spans="2:43" ht="15" customHeight="1" x14ac:dyDescent="0.35">
      <c r="B23" s="18" t="s">
        <v>408</v>
      </c>
      <c r="C23" s="23"/>
      <c r="D23" s="19"/>
      <c r="E23" s="19"/>
      <c r="F23" s="19"/>
      <c r="G23" s="19"/>
      <c r="H23" s="19"/>
      <c r="I23" s="19"/>
      <c r="J23" s="19"/>
      <c r="K23" s="19"/>
      <c r="L23" s="19"/>
      <c r="M23" s="19"/>
      <c r="N23" s="19"/>
      <c r="P23" s="19"/>
      <c r="Q23" s="87"/>
      <c r="R23" s="87"/>
      <c r="S23" s="87"/>
      <c r="T23" s="87"/>
      <c r="U23" s="87"/>
      <c r="V23" s="87"/>
      <c r="W23" s="87"/>
      <c r="X23" s="87"/>
      <c r="Y23" s="87"/>
      <c r="Z23" s="87"/>
      <c r="AB23" s="19"/>
      <c r="AC23" s="87"/>
      <c r="AD23" s="87"/>
      <c r="AE23" s="87"/>
      <c r="AF23" s="87"/>
      <c r="AG23" s="87"/>
      <c r="AH23" s="87"/>
      <c r="AI23" s="87"/>
      <c r="AJ23" s="87"/>
      <c r="AK23" s="87"/>
      <c r="AL23" s="87"/>
      <c r="AM23" s="87"/>
      <c r="AN23" s="87"/>
      <c r="AO23" s="87"/>
      <c r="AP23" s="87"/>
      <c r="AQ23" s="87"/>
    </row>
    <row r="24" spans="2:43" ht="9.75" customHeight="1" x14ac:dyDescent="0.25">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row>
    <row r="25" spans="2:43" ht="16.5" customHeight="1" x14ac:dyDescent="0.35">
      <c r="B25" s="131"/>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131"/>
      <c r="AE25" s="7"/>
      <c r="AF25" s="7"/>
      <c r="AG25" s="7"/>
      <c r="AH25" s="7"/>
      <c r="AI25" s="7"/>
      <c r="AJ25" s="7"/>
      <c r="AK25" s="7"/>
      <c r="AL25" s="7"/>
    </row>
    <row r="26" spans="2:43" ht="12.75" customHeight="1" x14ac:dyDescent="0.25"/>
    <row r="27" spans="2:43" ht="15" customHeight="1" x14ac:dyDescent="0.35">
      <c r="B27" s="7" t="s">
        <v>302</v>
      </c>
      <c r="C27" s="7"/>
      <c r="D27" s="7"/>
      <c r="E27" s="7"/>
      <c r="F27" s="7"/>
      <c r="G27" s="7"/>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row>
    <row r="28" spans="2:43" ht="12.75" customHeight="1" x14ac:dyDescent="0.25"/>
    <row r="29" spans="2:43" ht="15.75" customHeight="1" x14ac:dyDescent="0.3">
      <c r="B29" s="7" t="s">
        <v>303</v>
      </c>
      <c r="C29" s="7"/>
      <c r="D29" s="7"/>
      <c r="E29" s="7"/>
      <c r="F29" s="7"/>
      <c r="G29" s="7"/>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row>
    <row r="30" spans="2:43" ht="15.75" customHeight="1" x14ac:dyDescent="0.25">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row>
    <row r="31" spans="2:43" s="97" customFormat="1" ht="15.75" customHeight="1" x14ac:dyDescent="0.25">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row>
    <row r="32" spans="2:43" s="97" customFormat="1" ht="15.75" customHeight="1" x14ac:dyDescent="0.3">
      <c r="B32" s="302" t="s">
        <v>469</v>
      </c>
      <c r="C32" s="302"/>
      <c r="D32" s="302"/>
      <c r="E32" s="302"/>
      <c r="F32" s="302"/>
      <c r="G32" s="302"/>
      <c r="H32" s="302"/>
      <c r="I32" s="302"/>
      <c r="J32" s="302"/>
      <c r="K32" s="302"/>
      <c r="L32" s="302"/>
      <c r="M32" s="302"/>
      <c r="N32" s="302"/>
      <c r="O32" s="302"/>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row>
    <row r="33" spans="2:43" ht="12.75" customHeight="1" x14ac:dyDescent="0.25"/>
    <row r="34" spans="2:43" ht="18" customHeight="1" thickBot="1" x14ac:dyDescent="0.3">
      <c r="D34" s="297" t="s">
        <v>396</v>
      </c>
      <c r="E34" s="298"/>
      <c r="F34" s="298"/>
      <c r="G34" s="298"/>
      <c r="H34" s="298"/>
      <c r="I34" s="298"/>
      <c r="J34" s="298"/>
      <c r="K34" s="298"/>
      <c r="L34" s="298"/>
      <c r="M34" s="298"/>
      <c r="N34" s="298"/>
      <c r="O34" s="298"/>
      <c r="P34" s="298"/>
      <c r="Q34" s="298"/>
      <c r="R34" s="298"/>
      <c r="S34" s="299"/>
      <c r="T34" s="300"/>
      <c r="U34" s="300"/>
      <c r="V34" s="300"/>
      <c r="W34" s="300"/>
      <c r="X34" s="300"/>
      <c r="Y34" s="300"/>
      <c r="Z34" s="300"/>
      <c r="AA34" s="300"/>
      <c r="AB34" s="300"/>
      <c r="AC34" s="300"/>
      <c r="AD34" s="300"/>
      <c r="AE34" s="300"/>
      <c r="AF34" s="300"/>
      <c r="AG34" s="300"/>
      <c r="AH34" s="300"/>
      <c r="AI34" s="300"/>
      <c r="AJ34" s="300"/>
      <c r="AK34" s="300"/>
      <c r="AL34" s="300"/>
      <c r="AM34" s="300"/>
      <c r="AN34" s="300"/>
      <c r="AO34" s="301"/>
    </row>
    <row r="35" spans="2:43" ht="18" customHeight="1" thickBot="1" x14ac:dyDescent="0.4">
      <c r="D35" s="297" t="s">
        <v>95</v>
      </c>
      <c r="E35" s="298"/>
      <c r="F35" s="298"/>
      <c r="G35" s="298"/>
      <c r="H35" s="298"/>
      <c r="I35" s="298"/>
      <c r="J35" s="298"/>
      <c r="K35" s="298"/>
      <c r="L35" s="298"/>
      <c r="M35" s="298"/>
      <c r="N35" s="298"/>
      <c r="O35" s="298"/>
      <c r="P35" s="298"/>
      <c r="Q35" s="298"/>
      <c r="R35" s="298"/>
      <c r="S35" s="100"/>
      <c r="T35" s="145"/>
      <c r="U35" s="312" t="s">
        <v>96</v>
      </c>
      <c r="V35" s="312"/>
      <c r="W35" s="312"/>
      <c r="X35" s="312"/>
      <c r="Y35" s="312"/>
      <c r="Z35" s="312"/>
      <c r="AA35" s="312"/>
      <c r="AB35" s="146"/>
      <c r="AC35" s="312" t="s">
        <v>98</v>
      </c>
      <c r="AD35" s="312"/>
      <c r="AE35" s="312"/>
      <c r="AF35" s="312"/>
      <c r="AG35" s="312"/>
      <c r="AH35" s="312"/>
      <c r="AI35" s="312"/>
      <c r="AJ35" s="101"/>
      <c r="AK35" s="101"/>
      <c r="AL35" s="101"/>
      <c r="AM35" s="101"/>
      <c r="AN35" s="101"/>
      <c r="AO35" s="102"/>
    </row>
    <row r="36" spans="2:43" ht="18" customHeight="1" thickBot="1" x14ac:dyDescent="0.3">
      <c r="D36" s="297" t="s">
        <v>97</v>
      </c>
      <c r="E36" s="298"/>
      <c r="F36" s="298"/>
      <c r="G36" s="298"/>
      <c r="H36" s="298"/>
      <c r="I36" s="298"/>
      <c r="J36" s="298"/>
      <c r="K36" s="298"/>
      <c r="L36" s="298"/>
      <c r="M36" s="298"/>
      <c r="N36" s="298"/>
      <c r="O36" s="298"/>
      <c r="P36" s="298"/>
      <c r="Q36" s="298"/>
      <c r="R36" s="298"/>
      <c r="S36" s="103"/>
      <c r="T36" s="144"/>
      <c r="U36" s="312" t="s">
        <v>96</v>
      </c>
      <c r="V36" s="312"/>
      <c r="W36" s="312"/>
      <c r="X36" s="312"/>
      <c r="Y36" s="312"/>
      <c r="Z36" s="312"/>
      <c r="AA36" s="312"/>
      <c r="AB36" s="146"/>
      <c r="AC36" s="312" t="s">
        <v>98</v>
      </c>
      <c r="AD36" s="312"/>
      <c r="AE36" s="312"/>
      <c r="AF36" s="312"/>
      <c r="AG36" s="312"/>
      <c r="AH36" s="312"/>
      <c r="AI36" s="312"/>
      <c r="AJ36" s="101"/>
      <c r="AK36" s="101"/>
      <c r="AL36" s="101"/>
      <c r="AM36" s="101"/>
      <c r="AN36" s="101"/>
      <c r="AO36" s="102"/>
    </row>
    <row r="37" spans="2:43" ht="18" customHeight="1" x14ac:dyDescent="0.25">
      <c r="D37" s="297" t="s">
        <v>304</v>
      </c>
      <c r="E37" s="298"/>
      <c r="F37" s="298"/>
      <c r="G37" s="298"/>
      <c r="H37" s="298"/>
      <c r="I37" s="298"/>
      <c r="J37" s="298"/>
      <c r="K37" s="298"/>
      <c r="L37" s="298"/>
      <c r="M37" s="298"/>
      <c r="N37" s="298"/>
      <c r="O37" s="298"/>
      <c r="P37" s="298"/>
      <c r="Q37" s="298"/>
      <c r="R37" s="298"/>
      <c r="S37" s="318"/>
      <c r="T37" s="319"/>
      <c r="U37" s="319"/>
      <c r="V37" s="319"/>
      <c r="W37" s="319"/>
      <c r="X37" s="319"/>
      <c r="Y37" s="319"/>
      <c r="Z37" s="319"/>
      <c r="AA37" s="319"/>
      <c r="AB37" s="319"/>
      <c r="AC37" s="319"/>
      <c r="AD37" s="319"/>
      <c r="AE37" s="319"/>
      <c r="AF37" s="319"/>
      <c r="AG37" s="319"/>
      <c r="AH37" s="319"/>
      <c r="AI37" s="319"/>
      <c r="AJ37" s="319"/>
      <c r="AK37" s="319"/>
      <c r="AL37" s="319"/>
      <c r="AM37" s="319"/>
      <c r="AN37" s="319"/>
      <c r="AO37" s="320"/>
    </row>
    <row r="38" spans="2:43" ht="18" customHeight="1" x14ac:dyDescent="0.25">
      <c r="D38" s="297" t="s">
        <v>305</v>
      </c>
      <c r="E38" s="298"/>
      <c r="F38" s="298"/>
      <c r="G38" s="298"/>
      <c r="H38" s="298"/>
      <c r="I38" s="298"/>
      <c r="J38" s="298"/>
      <c r="K38" s="298"/>
      <c r="L38" s="298"/>
      <c r="M38" s="298"/>
      <c r="N38" s="298"/>
      <c r="O38" s="298"/>
      <c r="P38" s="298"/>
      <c r="Q38" s="298"/>
      <c r="R38" s="298"/>
      <c r="S38" s="299"/>
      <c r="T38" s="300"/>
      <c r="U38" s="300"/>
      <c r="V38" s="300"/>
      <c r="W38" s="300"/>
      <c r="X38" s="300"/>
      <c r="Y38" s="300"/>
      <c r="Z38" s="300"/>
      <c r="AA38" s="300"/>
      <c r="AB38" s="300"/>
      <c r="AC38" s="300"/>
      <c r="AD38" s="300"/>
      <c r="AE38" s="300"/>
      <c r="AF38" s="300"/>
      <c r="AG38" s="300"/>
      <c r="AH38" s="300"/>
      <c r="AI38" s="300"/>
      <c r="AJ38" s="300"/>
      <c r="AK38" s="300"/>
      <c r="AL38" s="300"/>
      <c r="AM38" s="300"/>
      <c r="AN38" s="300"/>
      <c r="AO38" s="301"/>
    </row>
    <row r="39" spans="2:43" ht="18" customHeight="1" x14ac:dyDescent="0.25">
      <c r="D39" s="297" t="s">
        <v>400</v>
      </c>
      <c r="E39" s="298"/>
      <c r="F39" s="298"/>
      <c r="G39" s="298"/>
      <c r="H39" s="298"/>
      <c r="I39" s="298"/>
      <c r="J39" s="298"/>
      <c r="K39" s="298"/>
      <c r="L39" s="298"/>
      <c r="M39" s="298"/>
      <c r="N39" s="298"/>
      <c r="O39" s="298"/>
      <c r="P39" s="298"/>
      <c r="Q39" s="298"/>
      <c r="R39" s="298"/>
      <c r="S39" s="314"/>
      <c r="T39" s="315"/>
      <c r="U39" s="315"/>
      <c r="V39" s="315"/>
      <c r="W39" s="315"/>
      <c r="X39" s="315"/>
      <c r="Y39" s="315"/>
      <c r="Z39" s="315"/>
      <c r="AA39" s="315"/>
      <c r="AB39" s="315"/>
      <c r="AC39" s="315"/>
      <c r="AD39" s="315"/>
      <c r="AE39" s="315"/>
      <c r="AF39" s="315"/>
      <c r="AG39" s="315"/>
      <c r="AH39" s="315"/>
      <c r="AI39" s="315"/>
      <c r="AJ39" s="315"/>
      <c r="AK39" s="315"/>
      <c r="AL39" s="315"/>
      <c r="AM39" s="315"/>
      <c r="AN39" s="315"/>
      <c r="AO39" s="316"/>
    </row>
    <row r="40" spans="2:43" ht="18" customHeight="1" thickBot="1" x14ac:dyDescent="0.3">
      <c r="D40" s="297" t="s">
        <v>399</v>
      </c>
      <c r="E40" s="298"/>
      <c r="F40" s="298"/>
      <c r="G40" s="298"/>
      <c r="H40" s="298"/>
      <c r="I40" s="298"/>
      <c r="J40" s="298"/>
      <c r="K40" s="298"/>
      <c r="L40" s="298"/>
      <c r="M40" s="298"/>
      <c r="N40" s="298"/>
      <c r="O40" s="298"/>
      <c r="P40" s="298"/>
      <c r="Q40" s="298"/>
      <c r="R40" s="298"/>
      <c r="S40" s="314"/>
      <c r="T40" s="317"/>
      <c r="U40" s="315"/>
      <c r="V40" s="315"/>
      <c r="W40" s="315"/>
      <c r="X40" s="315"/>
      <c r="Y40" s="315"/>
      <c r="Z40" s="315"/>
      <c r="AA40" s="315"/>
      <c r="AB40" s="317"/>
      <c r="AC40" s="315"/>
      <c r="AD40" s="315"/>
      <c r="AE40" s="315"/>
      <c r="AF40" s="315"/>
      <c r="AG40" s="315"/>
      <c r="AH40" s="315"/>
      <c r="AI40" s="315"/>
      <c r="AJ40" s="315"/>
      <c r="AK40" s="315"/>
      <c r="AL40" s="315"/>
      <c r="AM40" s="315"/>
      <c r="AN40" s="315"/>
      <c r="AO40" s="316"/>
    </row>
    <row r="41" spans="2:43" ht="18" customHeight="1" thickBot="1" x14ac:dyDescent="0.3">
      <c r="D41" s="297" t="s">
        <v>306</v>
      </c>
      <c r="E41" s="298"/>
      <c r="F41" s="298"/>
      <c r="G41" s="298"/>
      <c r="H41" s="298"/>
      <c r="I41" s="298"/>
      <c r="J41" s="298"/>
      <c r="K41" s="298"/>
      <c r="L41" s="298"/>
      <c r="M41" s="298"/>
      <c r="N41" s="298"/>
      <c r="O41" s="298"/>
      <c r="P41" s="298"/>
      <c r="Q41" s="298"/>
      <c r="R41" s="298"/>
      <c r="S41" s="100"/>
      <c r="T41" s="144"/>
      <c r="U41" s="329" t="s">
        <v>307</v>
      </c>
      <c r="V41" s="329"/>
      <c r="W41" s="329"/>
      <c r="X41" s="104"/>
      <c r="Y41" s="104"/>
      <c r="Z41" s="104"/>
      <c r="AA41" s="104"/>
      <c r="AB41" s="146"/>
      <c r="AC41" s="329" t="s">
        <v>308</v>
      </c>
      <c r="AD41" s="329"/>
      <c r="AE41" s="329"/>
      <c r="AF41" s="329"/>
      <c r="AG41" s="329"/>
      <c r="AH41" s="104"/>
      <c r="AI41" s="105"/>
      <c r="AJ41" s="101"/>
      <c r="AK41" s="101"/>
      <c r="AL41" s="101"/>
      <c r="AM41" s="101"/>
      <c r="AN41" s="101"/>
      <c r="AO41" s="102"/>
    </row>
    <row r="42" spans="2:43" ht="18" customHeight="1" thickBot="1" x14ac:dyDescent="0.3">
      <c r="D42" s="297" t="s">
        <v>398</v>
      </c>
      <c r="E42" s="298"/>
      <c r="F42" s="298"/>
      <c r="G42" s="298"/>
      <c r="H42" s="298"/>
      <c r="I42" s="298"/>
      <c r="J42" s="298"/>
      <c r="K42" s="298"/>
      <c r="L42" s="298"/>
      <c r="M42" s="298"/>
      <c r="N42" s="298"/>
      <c r="O42" s="298"/>
      <c r="P42" s="298"/>
      <c r="Q42" s="298"/>
      <c r="R42" s="298"/>
      <c r="S42" s="100"/>
      <c r="T42" s="144"/>
      <c r="U42" s="329" t="s">
        <v>307</v>
      </c>
      <c r="V42" s="329"/>
      <c r="W42" s="329"/>
      <c r="X42" s="104"/>
      <c r="Y42" s="104"/>
      <c r="Z42" s="104"/>
      <c r="AA42" s="104"/>
      <c r="AB42" s="146"/>
      <c r="AC42" s="329" t="s">
        <v>308</v>
      </c>
      <c r="AD42" s="329"/>
      <c r="AE42" s="329"/>
      <c r="AF42" s="329"/>
      <c r="AG42" s="329"/>
      <c r="AH42" s="104"/>
      <c r="AI42" s="104"/>
      <c r="AJ42" s="101"/>
      <c r="AK42" s="101"/>
      <c r="AL42" s="101"/>
      <c r="AM42" s="101"/>
      <c r="AN42" s="101"/>
      <c r="AO42" s="102"/>
    </row>
    <row r="43" spans="2:43" ht="12" customHeight="1" x14ac:dyDescent="0.25"/>
    <row r="44" spans="2:43" ht="12" customHeight="1" x14ac:dyDescent="0.25">
      <c r="B44" s="321" t="s">
        <v>397</v>
      </c>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row>
    <row r="45" spans="2:43" ht="12" customHeight="1" x14ac:dyDescent="0.25">
      <c r="B45" s="321"/>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row>
    <row r="46" spans="2:43" ht="12" customHeight="1" x14ac:dyDescent="0.25"/>
    <row r="47" spans="2:43" ht="12" customHeight="1" x14ac:dyDescent="0.25"/>
    <row r="48" spans="2:43" ht="15.75" customHeight="1" x14ac:dyDescent="0.35">
      <c r="B48" s="18" t="s">
        <v>309</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6" ht="7.5" customHeight="1" thickBot="1" x14ac:dyDescent="0.3"/>
    <row r="50" spans="1:46" ht="16.5" customHeight="1" thickBot="1" x14ac:dyDescent="0.4">
      <c r="B50" s="145"/>
      <c r="C50" s="7"/>
      <c r="D50" s="7" t="s">
        <v>310</v>
      </c>
      <c r="E50" s="7"/>
      <c r="F50" s="7"/>
      <c r="G50" s="7"/>
      <c r="H50" s="7"/>
      <c r="I50" s="7"/>
      <c r="J50" s="7"/>
      <c r="K50" s="7"/>
      <c r="L50" s="7"/>
      <c r="M50" s="7"/>
      <c r="N50" s="7"/>
      <c r="O50" s="7"/>
      <c r="P50" s="145"/>
      <c r="Q50" s="7"/>
      <c r="R50" s="7" t="s">
        <v>311</v>
      </c>
      <c r="S50" s="7"/>
      <c r="T50" s="7"/>
      <c r="U50" s="7"/>
      <c r="V50" s="7"/>
      <c r="W50" s="7"/>
      <c r="X50" s="7"/>
      <c r="Y50" s="7"/>
      <c r="Z50" s="7"/>
      <c r="AA50" s="7"/>
      <c r="AB50" s="7"/>
      <c r="AC50" s="7"/>
      <c r="AD50" s="145"/>
      <c r="AE50" s="7"/>
      <c r="AF50" s="7" t="s">
        <v>312</v>
      </c>
      <c r="AG50" s="24"/>
      <c r="AH50" s="7"/>
      <c r="AI50" s="7"/>
      <c r="AJ50" s="7"/>
      <c r="AK50" s="7"/>
      <c r="AL50" s="7"/>
      <c r="AM50" s="7"/>
      <c r="AN50" s="7"/>
      <c r="AO50" s="7"/>
      <c r="AP50" s="7"/>
      <c r="AQ50" s="7"/>
    </row>
    <row r="51" spans="1:46" ht="9.75" customHeight="1" x14ac:dyDescent="0.25"/>
    <row r="52" spans="1:46" ht="18" customHeight="1" x14ac:dyDescent="0.25">
      <c r="B52" s="25" t="s">
        <v>313</v>
      </c>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row>
    <row r="53" spans="1:46" ht="18" customHeight="1" x14ac:dyDescent="0.25">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row>
    <row r="54" spans="1:46" ht="18" customHeight="1" x14ac:dyDescent="0.25">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row>
    <row r="55" spans="1:46" ht="18" customHeight="1" x14ac:dyDescent="0.25">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row>
    <row r="56" spans="1:46" ht="18" customHeight="1" x14ac:dyDescent="0.25">
      <c r="B56" s="323"/>
      <c r="C56" s="323"/>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323"/>
      <c r="AP56" s="323"/>
      <c r="AQ56" s="323"/>
    </row>
    <row r="57" spans="1:46" ht="18" customHeight="1" x14ac:dyDescent="0.25">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row>
    <row r="58" spans="1:46" ht="18" customHeight="1" x14ac:dyDescent="0.25">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row>
    <row r="59" spans="1:46" ht="18" customHeight="1" x14ac:dyDescent="0.25">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row>
    <row r="60" spans="1:46" ht="12.75" customHeight="1" x14ac:dyDescent="0.25"/>
    <row r="61" spans="1:46" ht="15" customHeight="1" x14ac:dyDescent="0.35">
      <c r="B61" s="18" t="s">
        <v>314</v>
      </c>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6" ht="7.5" customHeight="1" x14ac:dyDescent="0.3">
      <c r="B62" s="7"/>
    </row>
    <row r="63" spans="1:46" ht="20.25" customHeight="1" x14ac:dyDescent="0.25">
      <c r="A63" s="6"/>
      <c r="B63" s="324" t="s">
        <v>315</v>
      </c>
      <c r="C63" s="325"/>
      <c r="D63" s="325"/>
      <c r="E63" s="325"/>
      <c r="F63" s="325"/>
      <c r="G63" s="325"/>
      <c r="H63" s="326"/>
      <c r="I63" s="297" t="s">
        <v>316</v>
      </c>
      <c r="J63" s="298"/>
      <c r="K63" s="298"/>
      <c r="L63" s="298"/>
      <c r="M63" s="298"/>
      <c r="N63" s="298"/>
      <c r="O63" s="327"/>
      <c r="P63" s="328" t="s">
        <v>402</v>
      </c>
      <c r="Q63" s="329"/>
      <c r="R63" s="329"/>
      <c r="S63" s="329"/>
      <c r="T63" s="329"/>
      <c r="U63" s="329"/>
      <c r="V63" s="329"/>
      <c r="W63" s="329"/>
      <c r="X63" s="329"/>
      <c r="Y63" s="329"/>
      <c r="Z63" s="329"/>
      <c r="AA63" s="329"/>
      <c r="AB63" s="329"/>
      <c r="AC63" s="330"/>
      <c r="AD63" s="329" t="s">
        <v>401</v>
      </c>
      <c r="AE63" s="329"/>
      <c r="AF63" s="329"/>
      <c r="AG63" s="329"/>
      <c r="AH63" s="329"/>
      <c r="AI63" s="329"/>
      <c r="AJ63" s="329"/>
      <c r="AK63" s="329"/>
      <c r="AL63" s="329"/>
      <c r="AM63" s="329"/>
      <c r="AN63" s="329"/>
      <c r="AO63" s="329"/>
      <c r="AP63" s="329"/>
      <c r="AQ63" s="330"/>
      <c r="AR63" s="6"/>
      <c r="AS63" s="6"/>
      <c r="AT63" s="6"/>
    </row>
    <row r="64" spans="1:46" ht="18.75" customHeight="1" x14ac:dyDescent="0.25">
      <c r="B64" s="337" t="s">
        <v>310</v>
      </c>
      <c r="C64" s="337"/>
      <c r="D64" s="337"/>
      <c r="E64" s="337"/>
      <c r="F64" s="337"/>
      <c r="G64" s="337"/>
      <c r="H64" s="337"/>
      <c r="I64" s="338"/>
      <c r="J64" s="338"/>
      <c r="K64" s="338"/>
      <c r="L64" s="338"/>
      <c r="M64" s="338"/>
      <c r="N64" s="338"/>
      <c r="O64" s="338"/>
      <c r="P64" s="339"/>
      <c r="Q64" s="340"/>
      <c r="R64" s="340"/>
      <c r="S64" s="340"/>
      <c r="T64" s="340"/>
      <c r="U64" s="340"/>
      <c r="V64" s="340"/>
      <c r="W64" s="340"/>
      <c r="X64" s="340"/>
      <c r="Y64" s="340"/>
      <c r="Z64" s="340"/>
      <c r="AA64" s="340"/>
      <c r="AB64" s="340"/>
      <c r="AC64" s="341"/>
      <c r="AD64" s="339"/>
      <c r="AE64" s="340"/>
      <c r="AF64" s="340"/>
      <c r="AG64" s="340"/>
      <c r="AH64" s="340"/>
      <c r="AI64" s="340"/>
      <c r="AJ64" s="340"/>
      <c r="AK64" s="340"/>
      <c r="AL64" s="340"/>
      <c r="AM64" s="340"/>
      <c r="AN64" s="340"/>
      <c r="AO64" s="340"/>
      <c r="AP64" s="340"/>
      <c r="AQ64" s="341"/>
    </row>
    <row r="65" spans="2:45" ht="18.75" customHeight="1" x14ac:dyDescent="0.25">
      <c r="B65" s="337" t="s">
        <v>311</v>
      </c>
      <c r="C65" s="337"/>
      <c r="D65" s="337"/>
      <c r="E65" s="337"/>
      <c r="F65" s="337"/>
      <c r="G65" s="337"/>
      <c r="H65" s="337"/>
      <c r="I65" s="338"/>
      <c r="J65" s="338"/>
      <c r="K65" s="338"/>
      <c r="L65" s="338"/>
      <c r="M65" s="338"/>
      <c r="N65" s="338"/>
      <c r="O65" s="338"/>
      <c r="P65" s="339"/>
      <c r="Q65" s="340"/>
      <c r="R65" s="340"/>
      <c r="S65" s="340"/>
      <c r="T65" s="340"/>
      <c r="U65" s="340"/>
      <c r="V65" s="340"/>
      <c r="W65" s="340"/>
      <c r="X65" s="340"/>
      <c r="Y65" s="340"/>
      <c r="Z65" s="340"/>
      <c r="AA65" s="340"/>
      <c r="AB65" s="340"/>
      <c r="AC65" s="341"/>
      <c r="AD65" s="339"/>
      <c r="AE65" s="340"/>
      <c r="AF65" s="340"/>
      <c r="AG65" s="340"/>
      <c r="AH65" s="340"/>
      <c r="AI65" s="340"/>
      <c r="AJ65" s="340"/>
      <c r="AK65" s="340"/>
      <c r="AL65" s="340"/>
      <c r="AM65" s="340"/>
      <c r="AN65" s="340"/>
      <c r="AO65" s="340"/>
      <c r="AP65" s="340"/>
      <c r="AQ65" s="341"/>
    </row>
    <row r="66" spans="2:45" ht="18.75" customHeight="1" x14ac:dyDescent="0.25">
      <c r="B66" s="331" t="s">
        <v>317</v>
      </c>
      <c r="C66" s="331"/>
      <c r="D66" s="331"/>
      <c r="E66" s="331"/>
      <c r="F66" s="331"/>
      <c r="G66" s="331"/>
      <c r="H66" s="331"/>
      <c r="I66" s="332">
        <f>I64+I65</f>
        <v>0</v>
      </c>
      <c r="J66" s="332"/>
      <c r="K66" s="332"/>
      <c r="L66" s="332"/>
      <c r="M66" s="332"/>
      <c r="N66" s="332"/>
      <c r="O66" s="332"/>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row>
    <row r="67" spans="2:45" ht="12.75" customHeight="1" x14ac:dyDescent="0.25">
      <c r="B67" s="334" t="s">
        <v>409</v>
      </c>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row>
    <row r="68" spans="2:45" ht="12.75" customHeight="1" x14ac:dyDescent="0.25">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row>
    <row r="69" spans="2:45" ht="9.75" customHeight="1" x14ac:dyDescent="0.25"/>
    <row r="70" spans="2:45" ht="9.75" customHeight="1" x14ac:dyDescent="0.25"/>
    <row r="71" spans="2:45" ht="9.75" customHeight="1" x14ac:dyDescent="0.25"/>
    <row r="72" spans="2:45" ht="12.75" customHeight="1" x14ac:dyDescent="0.3">
      <c r="B72" s="7" t="s">
        <v>318</v>
      </c>
    </row>
    <row r="73" spans="2:45" ht="7.5" customHeight="1" x14ac:dyDescent="0.25"/>
    <row r="74" spans="2:45" ht="15.75" customHeight="1" thickBot="1" x14ac:dyDescent="0.35">
      <c r="B74" s="96" t="s">
        <v>319</v>
      </c>
      <c r="E74" s="16" t="s">
        <v>320</v>
      </c>
      <c r="G74" s="16" t="s">
        <v>395</v>
      </c>
      <c r="H74" s="96"/>
      <c r="J74" s="351" t="s">
        <v>321</v>
      </c>
      <c r="K74" s="351"/>
      <c r="L74" s="351"/>
      <c r="M74" s="351" t="s">
        <v>322</v>
      </c>
      <c r="N74" s="351"/>
      <c r="O74" s="351"/>
      <c r="P74" s="107" t="s">
        <v>392</v>
      </c>
      <c r="Q74" s="107"/>
      <c r="R74" s="107"/>
      <c r="S74" s="16" t="s">
        <v>393</v>
      </c>
      <c r="V74" s="16" t="s">
        <v>394</v>
      </c>
      <c r="X74" s="16"/>
      <c r="AR74" s="97"/>
      <c r="AS74" s="97"/>
    </row>
    <row r="75" spans="2:45" ht="16.5" customHeight="1" thickBot="1" x14ac:dyDescent="0.35">
      <c r="B75" s="144"/>
      <c r="E75" s="144"/>
      <c r="H75" s="144"/>
      <c r="K75" s="144"/>
      <c r="N75" s="144"/>
      <c r="Q75" s="144"/>
      <c r="T75" s="144"/>
      <c r="W75" s="144"/>
      <c r="Y75" s="16" t="s">
        <v>323</v>
      </c>
      <c r="AB75" s="352"/>
      <c r="AC75" s="352"/>
      <c r="AD75" s="352"/>
      <c r="AE75" s="352"/>
      <c r="AF75" s="352"/>
      <c r="AG75" s="352"/>
      <c r="AH75" s="352"/>
      <c r="AI75" s="352"/>
      <c r="AJ75" s="352"/>
      <c r="AK75" s="352"/>
      <c r="AL75" s="352"/>
      <c r="AM75" s="352"/>
      <c r="AN75" s="352"/>
      <c r="AO75" s="352"/>
      <c r="AP75" s="352"/>
      <c r="AQ75" s="352"/>
      <c r="AR75" s="98"/>
      <c r="AS75" s="97"/>
    </row>
    <row r="76" spans="2:45" ht="7.5" customHeight="1" x14ac:dyDescent="0.25"/>
    <row r="77" spans="2:45" ht="9.75" customHeight="1" x14ac:dyDescent="0.25">
      <c r="B77" s="353" t="s">
        <v>391</v>
      </c>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row>
    <row r="78" spans="2:45" ht="9.75" customHeight="1" x14ac:dyDescent="0.25">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row>
    <row r="79" spans="2:45" ht="9.75" customHeight="1" x14ac:dyDescent="0.25">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3"/>
      <c r="AL79" s="353"/>
      <c r="AM79" s="353"/>
      <c r="AN79" s="353"/>
      <c r="AO79" s="353"/>
      <c r="AP79" s="353"/>
      <c r="AQ79" s="353"/>
    </row>
    <row r="80" spans="2:45" ht="12" customHeight="1" x14ac:dyDescent="0.25">
      <c r="B80" s="353"/>
      <c r="C80" s="353"/>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3"/>
      <c r="AI80" s="353"/>
      <c r="AJ80" s="353"/>
      <c r="AK80" s="353"/>
      <c r="AL80" s="353"/>
      <c r="AM80" s="353"/>
      <c r="AN80" s="353"/>
      <c r="AO80" s="353"/>
      <c r="AP80" s="353"/>
      <c r="AQ80" s="353"/>
    </row>
    <row r="81" spans="2:43" ht="15.75" customHeight="1" x14ac:dyDescent="0.35">
      <c r="B81" s="18" t="s">
        <v>325</v>
      </c>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row>
    <row r="82" spans="2:43" ht="5.9" customHeight="1" x14ac:dyDescent="0.25"/>
    <row r="83" spans="2:43" ht="12.75" customHeight="1" x14ac:dyDescent="0.3">
      <c r="B83" s="7" t="s">
        <v>326</v>
      </c>
      <c r="AD83" s="27"/>
    </row>
    <row r="84" spans="2:43" ht="5.25" customHeight="1" x14ac:dyDescent="0.3">
      <c r="B84" s="7"/>
      <c r="AD84" s="27"/>
    </row>
    <row r="85" spans="2:43" ht="12.75" customHeight="1" x14ac:dyDescent="0.3">
      <c r="B85" s="28" t="s">
        <v>327</v>
      </c>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2:43" ht="12.75" customHeight="1" x14ac:dyDescent="0.25">
      <c r="B86" s="29" t="s">
        <v>328</v>
      </c>
      <c r="C86" s="354" t="s">
        <v>413</v>
      </c>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354"/>
      <c r="AL86" s="354"/>
      <c r="AM86" s="354"/>
      <c r="AN86" s="354"/>
      <c r="AO86" s="354"/>
      <c r="AP86" s="354"/>
      <c r="AQ86" s="354"/>
    </row>
    <row r="87" spans="2:43" ht="12.75" customHeight="1" x14ac:dyDescent="0.25">
      <c r="B87" s="33" t="s">
        <v>329</v>
      </c>
      <c r="C87" s="342" t="s">
        <v>414</v>
      </c>
      <c r="D87" s="342"/>
      <c r="E87" s="342"/>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row>
    <row r="88" spans="2:43" ht="12.75" customHeight="1" x14ac:dyDescent="0.25">
      <c r="B88" s="6" t="s">
        <v>329</v>
      </c>
      <c r="C88" s="348" t="s">
        <v>388</v>
      </c>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row>
    <row r="89" spans="2:43" ht="6" customHeight="1" x14ac:dyDescent="0.25">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2"/>
      <c r="AH89" s="31"/>
      <c r="AI89" s="31"/>
      <c r="AJ89" s="31"/>
      <c r="AK89" s="31"/>
      <c r="AL89" s="31"/>
      <c r="AM89" s="31"/>
      <c r="AN89" s="31"/>
      <c r="AO89" s="31"/>
      <c r="AP89" s="13"/>
      <c r="AQ89" s="13"/>
    </row>
    <row r="90" spans="2:43" ht="12.75" customHeight="1" x14ac:dyDescent="0.3">
      <c r="B90" s="28" t="s">
        <v>330</v>
      </c>
      <c r="C90" s="92" t="s">
        <v>371</v>
      </c>
      <c r="D90" s="32"/>
      <c r="E90" s="32"/>
      <c r="F90" s="32"/>
      <c r="G90" s="32"/>
      <c r="H90" s="32"/>
      <c r="I90" s="32"/>
      <c r="J90" s="32"/>
      <c r="K90" s="32"/>
      <c r="L90" s="32"/>
      <c r="M90" s="32"/>
      <c r="N90" s="32"/>
      <c r="O90" s="32"/>
      <c r="P90" s="32"/>
      <c r="Q90" s="32"/>
      <c r="R90" s="32"/>
      <c r="S90" s="32"/>
      <c r="T90" s="32"/>
      <c r="U90" s="32"/>
      <c r="V90" s="32"/>
      <c r="W90" s="32"/>
      <c r="X90" s="32"/>
      <c r="Y90" s="32"/>
      <c r="Z90" s="32"/>
      <c r="AA90" s="31"/>
      <c r="AB90" s="31"/>
      <c r="AC90" s="31"/>
      <c r="AD90" s="31"/>
      <c r="AE90" s="31"/>
      <c r="AF90" s="31"/>
      <c r="AG90" s="31"/>
      <c r="AH90" s="31"/>
      <c r="AI90" s="31"/>
      <c r="AJ90" s="31"/>
      <c r="AK90" s="31"/>
      <c r="AL90" s="31"/>
      <c r="AM90" s="31"/>
      <c r="AN90" s="31"/>
      <c r="AO90" s="31"/>
      <c r="AP90" s="31"/>
      <c r="AQ90" s="13"/>
    </row>
    <row r="91" spans="2:43" ht="12.75" customHeight="1" x14ac:dyDescent="0.25">
      <c r="B91" s="6" t="s">
        <v>331</v>
      </c>
      <c r="C91" s="342" t="s">
        <v>416</v>
      </c>
      <c r="D91" s="342"/>
      <c r="E91" s="342"/>
      <c r="F91" s="342"/>
      <c r="G91" s="342"/>
      <c r="H91" s="342"/>
      <c r="I91" s="342"/>
      <c r="J91" s="342"/>
      <c r="K91" s="342"/>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2"/>
      <c r="AK91" s="342"/>
      <c r="AL91" s="342"/>
      <c r="AM91" s="342"/>
      <c r="AN91" s="342"/>
      <c r="AO91" s="342"/>
      <c r="AP91" s="342"/>
      <c r="AQ91" s="342"/>
    </row>
    <row r="92" spans="2:43" ht="12.75" customHeight="1" x14ac:dyDescent="0.25">
      <c r="B92" s="31" t="s">
        <v>332</v>
      </c>
      <c r="C92" s="342" t="s">
        <v>417</v>
      </c>
      <c r="D92" s="355"/>
      <c r="E92" s="355"/>
      <c r="F92" s="355"/>
      <c r="G92" s="355"/>
      <c r="H92" s="355"/>
      <c r="I92" s="355"/>
      <c r="J92" s="355"/>
      <c r="K92" s="355"/>
      <c r="L92" s="355"/>
      <c r="M92" s="355"/>
      <c r="N92" s="355"/>
      <c r="O92" s="355"/>
      <c r="P92" s="355"/>
      <c r="Q92" s="355"/>
      <c r="R92" s="355"/>
      <c r="S92" s="355"/>
      <c r="T92" s="355"/>
      <c r="U92" s="355"/>
      <c r="V92" s="355"/>
      <c r="W92" s="355"/>
      <c r="X92" s="355"/>
      <c r="Y92" s="355"/>
      <c r="Z92" s="355"/>
      <c r="AA92" s="355"/>
      <c r="AB92" s="355"/>
      <c r="AC92" s="355"/>
      <c r="AD92" s="355"/>
      <c r="AE92" s="355"/>
      <c r="AF92" s="355"/>
      <c r="AG92" s="355"/>
      <c r="AH92" s="355"/>
      <c r="AI92" s="355"/>
      <c r="AJ92" s="355"/>
      <c r="AK92" s="355"/>
      <c r="AL92" s="355"/>
      <c r="AM92" s="355"/>
      <c r="AN92" s="355"/>
      <c r="AO92" s="355"/>
      <c r="AP92" s="355"/>
      <c r="AQ92" s="355"/>
    </row>
    <row r="93" spans="2:43" ht="12.75" customHeight="1" x14ac:dyDescent="0.25">
      <c r="B93" s="33" t="s">
        <v>415</v>
      </c>
      <c r="C93" s="343" t="s">
        <v>333</v>
      </c>
      <c r="D93" s="343"/>
      <c r="E93" s="343"/>
      <c r="F93" s="343"/>
      <c r="G93" s="343"/>
      <c r="H93" s="343"/>
      <c r="I93" s="343"/>
      <c r="J93" s="343"/>
      <c r="K93" s="343"/>
      <c r="L93" s="343"/>
      <c r="M93" s="343"/>
      <c r="N93" s="343"/>
      <c r="O93" s="343"/>
      <c r="P93" s="343"/>
      <c r="Q93" s="343"/>
      <c r="R93" s="343"/>
      <c r="S93" s="343"/>
      <c r="T93" s="343"/>
      <c r="U93" s="343"/>
      <c r="V93" s="343"/>
      <c r="W93" s="343"/>
      <c r="X93" s="343"/>
      <c r="Y93" s="343"/>
      <c r="Z93" s="343"/>
      <c r="AA93" s="343"/>
      <c r="AB93" s="343"/>
      <c r="AC93" s="343"/>
      <c r="AD93" s="343"/>
      <c r="AE93" s="343"/>
      <c r="AF93" s="343"/>
      <c r="AG93" s="343"/>
      <c r="AH93" s="343"/>
      <c r="AI93" s="343"/>
      <c r="AJ93" s="343"/>
      <c r="AK93" s="343"/>
      <c r="AL93" s="343"/>
      <c r="AM93" s="343"/>
      <c r="AN93" s="343"/>
      <c r="AO93" s="343"/>
      <c r="AP93" s="343"/>
      <c r="AQ93" s="343"/>
    </row>
    <row r="94" spans="2:43" ht="5.25" customHeight="1" x14ac:dyDescent="0.25">
      <c r="B94" s="33"/>
      <c r="C94" s="30"/>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13"/>
    </row>
    <row r="95" spans="2:43" ht="12.75" customHeight="1" x14ac:dyDescent="0.3">
      <c r="B95" s="28" t="s">
        <v>334</v>
      </c>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3"/>
    </row>
    <row r="96" spans="2:43" ht="12.75" customHeight="1" x14ac:dyDescent="0.25">
      <c r="B96" s="29" t="s">
        <v>335</v>
      </c>
      <c r="C96" s="344" t="s">
        <v>390</v>
      </c>
      <c r="D96" s="344"/>
      <c r="E96" s="344"/>
      <c r="F96" s="344"/>
      <c r="G96" s="344"/>
      <c r="H96" s="344"/>
      <c r="I96" s="344"/>
      <c r="J96" s="344"/>
      <c r="K96" s="344"/>
      <c r="L96" s="344"/>
      <c r="M96" s="344"/>
      <c r="N96" s="344"/>
      <c r="O96" s="344"/>
      <c r="P96" s="344"/>
      <c r="Q96" s="344"/>
      <c r="R96" s="344"/>
      <c r="S96" s="344"/>
      <c r="T96" s="344"/>
      <c r="U96" s="344"/>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row>
    <row r="97" spans="2:46" ht="12.75" customHeight="1" x14ac:dyDescent="0.25">
      <c r="B97" s="29" t="s">
        <v>336</v>
      </c>
      <c r="C97" s="94" t="s">
        <v>389</v>
      </c>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row>
    <row r="98" spans="2:46" ht="12.75" customHeight="1" x14ac:dyDescent="0.25">
      <c r="B98" s="29" t="s">
        <v>337</v>
      </c>
      <c r="C98" s="345" t="s">
        <v>234</v>
      </c>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6"/>
    </row>
    <row r="99" spans="2:46" ht="13.5" customHeight="1" x14ac:dyDescent="0.25">
      <c r="B99" s="29"/>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c r="AK99" s="346"/>
      <c r="AL99" s="346"/>
      <c r="AM99" s="346"/>
      <c r="AN99" s="346"/>
      <c r="AO99" s="346"/>
      <c r="AP99" s="346"/>
      <c r="AQ99" s="346"/>
    </row>
    <row r="100" spans="2:46" ht="12.75" customHeight="1" x14ac:dyDescent="0.25">
      <c r="B100" s="29" t="s">
        <v>338</v>
      </c>
      <c r="C100" s="347" t="s">
        <v>418</v>
      </c>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8"/>
    </row>
    <row r="101" spans="2:46" ht="6" customHeight="1" x14ac:dyDescent="0.25">
      <c r="B101" s="29"/>
      <c r="C101" s="33"/>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2:46" ht="12.75" customHeight="1" x14ac:dyDescent="0.3">
      <c r="B102" s="28" t="s">
        <v>99</v>
      </c>
      <c r="C102" s="33"/>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row>
    <row r="103" spans="2:46" ht="12.75" customHeight="1" x14ac:dyDescent="0.25">
      <c r="B103" s="6" t="s">
        <v>339</v>
      </c>
      <c r="C103" s="349" t="s">
        <v>419</v>
      </c>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row>
    <row r="104" spans="2:46" ht="12.75" customHeight="1" x14ac:dyDescent="0.25">
      <c r="B104" s="34"/>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0"/>
      <c r="AP104" s="350"/>
      <c r="AQ104" s="350"/>
    </row>
    <row r="105" spans="2:46" ht="12.75" customHeight="1" x14ac:dyDescent="0.25">
      <c r="B105" s="34"/>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row>
    <row r="106" spans="2:46" ht="12.5" x14ac:dyDescent="0.25">
      <c r="B106" s="94" t="s">
        <v>340</v>
      </c>
      <c r="C106" s="356" t="s">
        <v>420</v>
      </c>
      <c r="D106" s="357"/>
      <c r="E106" s="357"/>
      <c r="F106" s="357"/>
      <c r="G106" s="357"/>
      <c r="H106" s="357"/>
      <c r="I106" s="357"/>
      <c r="J106" s="357"/>
      <c r="K106" s="357"/>
      <c r="L106" s="357"/>
      <c r="M106" s="357"/>
      <c r="N106" s="357"/>
      <c r="O106" s="357"/>
      <c r="P106" s="357"/>
      <c r="Q106" s="357"/>
      <c r="R106" s="357"/>
      <c r="S106" s="357"/>
      <c r="T106" s="357"/>
      <c r="U106" s="357"/>
      <c r="V106" s="357"/>
      <c r="W106" s="357"/>
      <c r="X106" s="357"/>
      <c r="Y106" s="357"/>
      <c r="Z106" s="357"/>
      <c r="AA106" s="357"/>
      <c r="AB106" s="357"/>
      <c r="AC106" s="357"/>
      <c r="AD106" s="357"/>
      <c r="AE106" s="357"/>
      <c r="AF106" s="357"/>
      <c r="AG106" s="357"/>
      <c r="AH106" s="357"/>
      <c r="AI106" s="357"/>
      <c r="AJ106" s="357"/>
      <c r="AK106" s="357"/>
      <c r="AL106" s="357"/>
      <c r="AM106" s="357"/>
      <c r="AN106" s="357"/>
      <c r="AO106" s="357"/>
      <c r="AP106" s="357"/>
      <c r="AQ106" s="357"/>
      <c r="AT106" s="17"/>
    </row>
    <row r="107" spans="2:46" ht="12.5" x14ac:dyDescent="0.25">
      <c r="B107" s="94"/>
      <c r="C107" s="357"/>
      <c r="D107" s="357"/>
      <c r="E107" s="357"/>
      <c r="F107" s="357"/>
      <c r="G107" s="357"/>
      <c r="H107" s="357"/>
      <c r="I107" s="357"/>
      <c r="J107" s="357"/>
      <c r="K107" s="357"/>
      <c r="L107" s="357"/>
      <c r="M107" s="357"/>
      <c r="N107" s="357"/>
      <c r="O107" s="357"/>
      <c r="P107" s="357"/>
      <c r="Q107" s="357"/>
      <c r="R107" s="357"/>
      <c r="S107" s="357"/>
      <c r="T107" s="357"/>
      <c r="U107" s="357"/>
      <c r="V107" s="357"/>
      <c r="W107" s="357"/>
      <c r="X107" s="357"/>
      <c r="Y107" s="357"/>
      <c r="Z107" s="357"/>
      <c r="AA107" s="357"/>
      <c r="AB107" s="357"/>
      <c r="AC107" s="357"/>
      <c r="AD107" s="357"/>
      <c r="AE107" s="357"/>
      <c r="AF107" s="357"/>
      <c r="AG107" s="357"/>
      <c r="AH107" s="357"/>
      <c r="AI107" s="357"/>
      <c r="AJ107" s="357"/>
      <c r="AK107" s="357"/>
      <c r="AL107" s="357"/>
      <c r="AM107" s="357"/>
      <c r="AN107" s="357"/>
      <c r="AO107" s="357"/>
      <c r="AP107" s="357"/>
      <c r="AQ107" s="357"/>
      <c r="AT107" s="17"/>
    </row>
    <row r="108" spans="2:46" ht="12.5" x14ac:dyDescent="0.25">
      <c r="B108" s="94"/>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c r="AL108" s="357"/>
      <c r="AM108" s="357"/>
      <c r="AN108" s="357"/>
      <c r="AO108" s="357"/>
      <c r="AP108" s="357"/>
      <c r="AQ108" s="357"/>
      <c r="AT108" s="17"/>
    </row>
    <row r="109" spans="2:46" ht="12.5" x14ac:dyDescent="0.25">
      <c r="B109" s="94"/>
      <c r="C109" s="357"/>
      <c r="D109" s="357"/>
      <c r="E109" s="357"/>
      <c r="F109" s="357"/>
      <c r="G109" s="357"/>
      <c r="H109" s="357"/>
      <c r="I109" s="357"/>
      <c r="J109" s="357"/>
      <c r="K109" s="357"/>
      <c r="L109" s="357"/>
      <c r="M109" s="357"/>
      <c r="N109" s="357"/>
      <c r="O109" s="357"/>
      <c r="P109" s="357"/>
      <c r="Q109" s="357"/>
      <c r="R109" s="357"/>
      <c r="S109" s="357"/>
      <c r="T109" s="357"/>
      <c r="U109" s="357"/>
      <c r="V109" s="357"/>
      <c r="W109" s="357"/>
      <c r="X109" s="357"/>
      <c r="Y109" s="357"/>
      <c r="Z109" s="357"/>
      <c r="AA109" s="357"/>
      <c r="AB109" s="357"/>
      <c r="AC109" s="357"/>
      <c r="AD109" s="357"/>
      <c r="AE109" s="357"/>
      <c r="AF109" s="357"/>
      <c r="AG109" s="357"/>
      <c r="AH109" s="357"/>
      <c r="AI109" s="357"/>
      <c r="AJ109" s="357"/>
      <c r="AK109" s="357"/>
      <c r="AL109" s="357"/>
      <c r="AM109" s="357"/>
      <c r="AN109" s="357"/>
      <c r="AO109" s="357"/>
      <c r="AP109" s="357"/>
      <c r="AQ109" s="357"/>
      <c r="AT109" s="17"/>
    </row>
    <row r="110" spans="2:46" ht="12.5" x14ac:dyDescent="0.25">
      <c r="B110" s="34"/>
      <c r="C110" s="357"/>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57"/>
      <c r="Z110" s="357"/>
      <c r="AA110" s="357"/>
      <c r="AB110" s="357"/>
      <c r="AC110" s="357"/>
      <c r="AD110" s="357"/>
      <c r="AE110" s="357"/>
      <c r="AF110" s="357"/>
      <c r="AG110" s="357"/>
      <c r="AH110" s="357"/>
      <c r="AI110" s="357"/>
      <c r="AJ110" s="357"/>
      <c r="AK110" s="357"/>
      <c r="AL110" s="357"/>
      <c r="AM110" s="357"/>
      <c r="AN110" s="357"/>
      <c r="AO110" s="357"/>
      <c r="AP110" s="357"/>
      <c r="AQ110" s="357"/>
      <c r="AT110" s="17"/>
    </row>
    <row r="111" spans="2:46" ht="10.5" customHeight="1" x14ac:dyDescent="0.25">
      <c r="B111" s="34"/>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T111" s="17"/>
    </row>
    <row r="112" spans="2:46" ht="10.5" customHeight="1" x14ac:dyDescent="0.25">
      <c r="B112" s="34"/>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T112" s="17"/>
    </row>
    <row r="113" spans="2:46" ht="10.5" customHeight="1" x14ac:dyDescent="0.25">
      <c r="B113" s="34"/>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T113" s="17"/>
    </row>
    <row r="114" spans="2:46" ht="15" customHeight="1" x14ac:dyDescent="0.35">
      <c r="B114" s="95" t="s">
        <v>102</v>
      </c>
      <c r="C114" s="27"/>
      <c r="AT114" s="17"/>
    </row>
    <row r="115" spans="2:46" ht="12" customHeight="1" x14ac:dyDescent="0.3">
      <c r="B115" s="28"/>
      <c r="C115" s="27"/>
    </row>
    <row r="116" spans="2:46" ht="15" customHeight="1" x14ac:dyDescent="0.35">
      <c r="B116" s="95" t="s">
        <v>101</v>
      </c>
      <c r="C116" s="27"/>
    </row>
    <row r="117" spans="2:46" ht="13.5" customHeight="1" thickBot="1" x14ac:dyDescent="0.3">
      <c r="B117" s="36" t="s">
        <v>410</v>
      </c>
    </row>
    <row r="118" spans="2:46" ht="12.75" customHeight="1" x14ac:dyDescent="0.25">
      <c r="B118" s="358" t="s">
        <v>341</v>
      </c>
      <c r="C118" s="359"/>
      <c r="D118" s="359"/>
      <c r="E118" s="362" t="s">
        <v>342</v>
      </c>
      <c r="F118" s="363"/>
      <c r="G118" s="363"/>
      <c r="H118" s="363"/>
      <c r="I118" s="364"/>
      <c r="J118" s="362" t="s">
        <v>343</v>
      </c>
      <c r="K118" s="363"/>
      <c r="L118" s="363"/>
      <c r="M118" s="363"/>
      <c r="N118" s="363"/>
      <c r="O118" s="363"/>
      <c r="P118" s="363"/>
      <c r="Q118" s="362" t="s">
        <v>344</v>
      </c>
      <c r="R118" s="363"/>
      <c r="S118" s="363"/>
      <c r="T118" s="363"/>
      <c r="U118" s="364"/>
      <c r="V118" s="367" t="s">
        <v>345</v>
      </c>
      <c r="W118" s="368"/>
      <c r="X118" s="369"/>
      <c r="Y118" s="362" t="s">
        <v>346</v>
      </c>
      <c r="Z118" s="363"/>
      <c r="AA118" s="363"/>
      <c r="AB118" s="364"/>
      <c r="AC118" s="362" t="s">
        <v>347</v>
      </c>
      <c r="AD118" s="363"/>
      <c r="AE118" s="363"/>
      <c r="AF118" s="363"/>
      <c r="AG118" s="363"/>
      <c r="AH118" s="363"/>
      <c r="AI118" s="363"/>
      <c r="AJ118" s="363"/>
      <c r="AK118" s="363"/>
      <c r="AL118" s="363"/>
      <c r="AM118" s="363"/>
      <c r="AN118" s="363"/>
      <c r="AO118" s="363"/>
      <c r="AP118" s="363"/>
      <c r="AQ118" s="376"/>
      <c r="AR118" s="31"/>
    </row>
    <row r="119" spans="2:46" ht="12.75" customHeight="1" x14ac:dyDescent="0.25">
      <c r="B119" s="360"/>
      <c r="C119" s="361"/>
      <c r="D119" s="361"/>
      <c r="E119" s="381" t="s">
        <v>310</v>
      </c>
      <c r="F119" s="374"/>
      <c r="G119" s="374"/>
      <c r="H119" s="374"/>
      <c r="I119" s="375"/>
      <c r="J119" s="365"/>
      <c r="K119" s="366"/>
      <c r="L119" s="366"/>
      <c r="M119" s="366"/>
      <c r="N119" s="366"/>
      <c r="O119" s="366"/>
      <c r="P119" s="366"/>
      <c r="Q119" s="373" t="s">
        <v>348</v>
      </c>
      <c r="R119" s="374"/>
      <c r="S119" s="374"/>
      <c r="T119" s="374"/>
      <c r="U119" s="375"/>
      <c r="V119" s="370"/>
      <c r="W119" s="371"/>
      <c r="X119" s="372"/>
      <c r="Y119" s="373"/>
      <c r="Z119" s="374"/>
      <c r="AA119" s="374"/>
      <c r="AB119" s="375"/>
      <c r="AC119" s="373"/>
      <c r="AD119" s="374"/>
      <c r="AE119" s="374"/>
      <c r="AF119" s="374"/>
      <c r="AG119" s="374"/>
      <c r="AH119" s="374"/>
      <c r="AI119" s="374"/>
      <c r="AJ119" s="374"/>
      <c r="AK119" s="374"/>
      <c r="AL119" s="374"/>
      <c r="AM119" s="374"/>
      <c r="AN119" s="374"/>
      <c r="AO119" s="374"/>
      <c r="AP119" s="374"/>
      <c r="AQ119" s="377"/>
    </row>
    <row r="120" spans="2:46" ht="12.75" customHeight="1" x14ac:dyDescent="0.25">
      <c r="B120" s="360"/>
      <c r="C120" s="361"/>
      <c r="D120" s="361"/>
      <c r="E120" s="373" t="s">
        <v>349</v>
      </c>
      <c r="F120" s="374"/>
      <c r="G120" s="374"/>
      <c r="H120" s="374"/>
      <c r="I120" s="375"/>
      <c r="J120" s="382" t="s">
        <v>350</v>
      </c>
      <c r="K120" s="383"/>
      <c r="L120" s="383"/>
      <c r="M120" s="383"/>
      <c r="N120" s="383"/>
      <c r="O120" s="383"/>
      <c r="P120" s="383"/>
      <c r="Q120" s="373" t="s">
        <v>349</v>
      </c>
      <c r="R120" s="374"/>
      <c r="S120" s="374"/>
      <c r="T120" s="374"/>
      <c r="U120" s="375"/>
      <c r="V120" s="370"/>
      <c r="W120" s="371"/>
      <c r="X120" s="372"/>
      <c r="Y120" s="373" t="s">
        <v>349</v>
      </c>
      <c r="Z120" s="374"/>
      <c r="AA120" s="374"/>
      <c r="AB120" s="375"/>
      <c r="AC120" s="373"/>
      <c r="AD120" s="374"/>
      <c r="AE120" s="374"/>
      <c r="AF120" s="374"/>
      <c r="AG120" s="374"/>
      <c r="AH120" s="374"/>
      <c r="AI120" s="374"/>
      <c r="AJ120" s="374"/>
      <c r="AK120" s="374"/>
      <c r="AL120" s="374"/>
      <c r="AM120" s="374"/>
      <c r="AN120" s="374"/>
      <c r="AO120" s="374"/>
      <c r="AP120" s="374"/>
      <c r="AQ120" s="377"/>
    </row>
    <row r="121" spans="2:46" ht="9" customHeight="1" thickBot="1" x14ac:dyDescent="0.3">
      <c r="B121" s="360"/>
      <c r="C121" s="361"/>
      <c r="D121" s="361"/>
      <c r="E121" s="384" t="s">
        <v>351</v>
      </c>
      <c r="F121" s="385"/>
      <c r="G121" s="385"/>
      <c r="H121" s="385"/>
      <c r="I121" s="386"/>
      <c r="J121" s="384" t="s">
        <v>352</v>
      </c>
      <c r="K121" s="385"/>
      <c r="L121" s="385"/>
      <c r="M121" s="385"/>
      <c r="N121" s="385"/>
      <c r="O121" s="385"/>
      <c r="P121" s="386"/>
      <c r="Q121" s="384" t="s">
        <v>353</v>
      </c>
      <c r="R121" s="385"/>
      <c r="S121" s="385"/>
      <c r="T121" s="385"/>
      <c r="U121" s="386"/>
      <c r="V121" s="387" t="s">
        <v>354</v>
      </c>
      <c r="W121" s="388"/>
      <c r="X121" s="388"/>
      <c r="Y121" s="387" t="s">
        <v>355</v>
      </c>
      <c r="Z121" s="388"/>
      <c r="AA121" s="388"/>
      <c r="AB121" s="389"/>
      <c r="AC121" s="378"/>
      <c r="AD121" s="379"/>
      <c r="AE121" s="379"/>
      <c r="AF121" s="379"/>
      <c r="AG121" s="379"/>
      <c r="AH121" s="379"/>
      <c r="AI121" s="379"/>
      <c r="AJ121" s="379"/>
      <c r="AK121" s="379"/>
      <c r="AL121" s="379"/>
      <c r="AM121" s="379"/>
      <c r="AN121" s="379"/>
      <c r="AO121" s="379"/>
      <c r="AP121" s="379"/>
      <c r="AQ121" s="380"/>
    </row>
    <row r="122" spans="2:46" ht="13.5" customHeight="1" x14ac:dyDescent="0.25">
      <c r="B122" s="410" t="s">
        <v>356</v>
      </c>
      <c r="C122" s="411"/>
      <c r="D122" s="412"/>
      <c r="E122" s="413">
        <f>I64</f>
        <v>0</v>
      </c>
      <c r="F122" s="414"/>
      <c r="G122" s="414"/>
      <c r="H122" s="414"/>
      <c r="I122" s="415"/>
      <c r="J122" s="147" t="str">
        <f>IF(AND((OR($T$35&lt;&gt;"",$T$36&lt;&gt;"",$T$41&lt;&gt;"",$T$42&lt;&gt;"")),OR($B$50&lt;&gt;"",$AD$50&lt;&gt;"")),"X","")</f>
        <v/>
      </c>
      <c r="K122" s="422" t="s">
        <v>357</v>
      </c>
      <c r="L122" s="423"/>
      <c r="M122" s="424"/>
      <c r="N122" s="147"/>
      <c r="O122" s="422" t="s">
        <v>358</v>
      </c>
      <c r="P122" s="424"/>
      <c r="Q122" s="425" t="str">
        <f>IF((COUNTIF($J$122:$J$126,"")+COUNTIF($N$122:$N$126,""))=10,"",  IF(J122="x",IF(TRIM(N122)="",0,"Marque corretamente"),IF(N122="x",IF(TRIM(J122)="",$E$122,"Marque corretamente"),"Marque corretamente")))</f>
        <v/>
      </c>
      <c r="R122" s="426"/>
      <c r="S122" s="426"/>
      <c r="T122" s="426"/>
      <c r="U122" s="427"/>
      <c r="V122" s="428"/>
      <c r="W122" s="429"/>
      <c r="X122" s="430"/>
      <c r="Y122" s="390" t="str">
        <f>IF(ISERROR(Q122*V122),"",Q122*V122)</f>
        <v/>
      </c>
      <c r="Z122" s="390"/>
      <c r="AA122" s="390"/>
      <c r="AB122" s="390"/>
      <c r="AC122" s="391" t="str">
        <f>IF(AND((OR($T$41&lt;&gt;"",$T$42&lt;&gt;"")),OR($B$50&lt;&gt;"",$AD$50&lt;&gt;"")),"Art. 4º, XI da IN RFB nº 1.234/2012.",IF(AND((OR($T$35&lt;&gt;"",$T$36&lt;&gt;"")),OR($B$50&lt;&gt;"",$AD$50&lt;&gt;"")),"Art. 4º, III da IN RFB nº 1.234/2012.",""))</f>
        <v/>
      </c>
      <c r="AD122" s="392"/>
      <c r="AE122" s="392"/>
      <c r="AF122" s="392"/>
      <c r="AG122" s="392"/>
      <c r="AH122" s="392"/>
      <c r="AI122" s="392"/>
      <c r="AJ122" s="392"/>
      <c r="AK122" s="392"/>
      <c r="AL122" s="392"/>
      <c r="AM122" s="392"/>
      <c r="AN122" s="392"/>
      <c r="AO122" s="392"/>
      <c r="AP122" s="392"/>
      <c r="AQ122" s="393"/>
    </row>
    <row r="123" spans="2:46" ht="13.5" customHeight="1" x14ac:dyDescent="0.25">
      <c r="B123" s="394" t="s">
        <v>359</v>
      </c>
      <c r="C123" s="395"/>
      <c r="D123" s="396"/>
      <c r="E123" s="416"/>
      <c r="F123" s="417"/>
      <c r="G123" s="417"/>
      <c r="H123" s="417"/>
      <c r="I123" s="418"/>
      <c r="J123" s="148" t="str">
        <f>IF(AND((OR($T$35&lt;&gt;"",$T$36&lt;&gt;"",$T$41&lt;&gt;"",$T$42&lt;&gt;"")),OR($B$50&lt;&gt;"",$AD$50&lt;&gt;"")),"X","")</f>
        <v/>
      </c>
      <c r="K123" s="397" t="s">
        <v>357</v>
      </c>
      <c r="L123" s="398"/>
      <c r="M123" s="399"/>
      <c r="N123" s="148"/>
      <c r="O123" s="397" t="s">
        <v>358</v>
      </c>
      <c r="P123" s="399"/>
      <c r="Q123" s="400" t="str">
        <f>IF((COUNTIF($J$122:$J$126,"")+COUNTIF($N$122:$N$126,""))=10,"",  IF(J123="x",IF(TRIM(N123)="",0,"Marque corretamente"),IF(N123="x",IF(TRIM(J123)="",$E$122,"Marque corretamente"),"Marque corretamente")))</f>
        <v/>
      </c>
      <c r="R123" s="401"/>
      <c r="S123" s="401"/>
      <c r="T123" s="401"/>
      <c r="U123" s="402"/>
      <c r="V123" s="403">
        <v>0.01</v>
      </c>
      <c r="W123" s="404"/>
      <c r="X123" s="405"/>
      <c r="Y123" s="406" t="str">
        <f>IF(ISERROR(Q123*V123),"",Q123*V123)</f>
        <v/>
      </c>
      <c r="Z123" s="406"/>
      <c r="AA123" s="406"/>
      <c r="AB123" s="406"/>
      <c r="AC123" s="407" t="str">
        <f>IF(AND((OR($T$41&lt;&gt;"",$T$42&lt;&gt;"")),OR($B$50&lt;&gt;"",$AD$50&lt;&gt;"")),"Art. 4º, XI da IN RFB nº 1.234/2012.",IF(AND((OR($T$35&lt;&gt;"",$T$36&lt;&gt;"")),OR($B$50&lt;&gt;"",$AD$50&lt;&gt;"")),"Art. 4º, III da IN RFB nº 1.234/2012.",""))</f>
        <v/>
      </c>
      <c r="AD123" s="408"/>
      <c r="AE123" s="408"/>
      <c r="AF123" s="408"/>
      <c r="AG123" s="408"/>
      <c r="AH123" s="408"/>
      <c r="AI123" s="408"/>
      <c r="AJ123" s="408"/>
      <c r="AK123" s="408"/>
      <c r="AL123" s="408"/>
      <c r="AM123" s="408"/>
      <c r="AN123" s="408"/>
      <c r="AO123" s="408"/>
      <c r="AP123" s="408"/>
      <c r="AQ123" s="409"/>
    </row>
    <row r="124" spans="2:46" ht="15" customHeight="1" x14ac:dyDescent="0.25">
      <c r="B124" s="394" t="s">
        <v>360</v>
      </c>
      <c r="C124" s="395"/>
      <c r="D124" s="396"/>
      <c r="E124" s="416"/>
      <c r="F124" s="417"/>
      <c r="G124" s="417"/>
      <c r="H124" s="417"/>
      <c r="I124" s="418"/>
      <c r="J124" s="148" t="str">
        <f>IF(AND((OR($T$35&lt;&gt;"",$T$36&lt;&gt;"",$T$41&lt;&gt;"",$T$42&lt;&gt;"")),OR($B$50&lt;&gt;"",$AD$50&lt;&gt;"")),"X","")</f>
        <v/>
      </c>
      <c r="K124" s="397" t="s">
        <v>357</v>
      </c>
      <c r="L124" s="398"/>
      <c r="M124" s="399"/>
      <c r="N124" s="148"/>
      <c r="O124" s="397" t="s">
        <v>358</v>
      </c>
      <c r="P124" s="399"/>
      <c r="Q124" s="400" t="str">
        <f>IF((COUNTIF($J$122:$J$126,"")+COUNTIF($N$122:$N$126,""))=10,"",  IF(J124="x",IF(TRIM(N124)="",0,"Marque corretamente"),IF(N124="x",IF(TRIM(J124)="",$E$122,"Marque corretamente"),"Marque corretamente")))</f>
        <v/>
      </c>
      <c r="R124" s="401"/>
      <c r="S124" s="401"/>
      <c r="T124" s="401"/>
      <c r="U124" s="402"/>
      <c r="V124" s="403">
        <v>6.4999999999999997E-3</v>
      </c>
      <c r="W124" s="404"/>
      <c r="X124" s="405"/>
      <c r="Y124" s="406" t="str">
        <f>IF(ISERROR(Q124*V124),"",Q124*V124)</f>
        <v/>
      </c>
      <c r="Z124" s="406"/>
      <c r="AA124" s="406"/>
      <c r="AB124" s="406"/>
      <c r="AC124" s="407" t="str">
        <f>IF(AND((OR($T$41&lt;&gt;"",$T$42&lt;&gt;"")),OR($B$50&lt;&gt;"",$AD$50&lt;&gt;"")),"Art. 4º, XI da IN RFB nº 1.234/2012.",IF(AND((OR($T$35&lt;&gt;"",$T$36&lt;&gt;"")),OR($B$50&lt;&gt;"",$AD$50&lt;&gt;"")),"Art. 4º, III da IN RFB nº 1.234/2012.",""))</f>
        <v/>
      </c>
      <c r="AD124" s="408"/>
      <c r="AE124" s="408"/>
      <c r="AF124" s="408"/>
      <c r="AG124" s="408"/>
      <c r="AH124" s="408"/>
      <c r="AI124" s="408"/>
      <c r="AJ124" s="408"/>
      <c r="AK124" s="408"/>
      <c r="AL124" s="408"/>
      <c r="AM124" s="408"/>
      <c r="AN124" s="408"/>
      <c r="AO124" s="408"/>
      <c r="AP124" s="408"/>
      <c r="AQ124" s="409"/>
    </row>
    <row r="125" spans="2:46" ht="15" customHeight="1" x14ac:dyDescent="0.25">
      <c r="B125" s="394" t="s">
        <v>361</v>
      </c>
      <c r="C125" s="395"/>
      <c r="D125" s="396"/>
      <c r="E125" s="416"/>
      <c r="F125" s="417"/>
      <c r="G125" s="417"/>
      <c r="H125" s="417"/>
      <c r="I125" s="418"/>
      <c r="J125" s="148" t="str">
        <f>IF(AND((OR($T$35&lt;&gt;"",$T$36&lt;&gt;"",$T$41&lt;&gt;"",$T$42&lt;&gt;"")),OR($B$50&lt;&gt;"",$AD$50&lt;&gt;"")),"X","")</f>
        <v/>
      </c>
      <c r="K125" s="397" t="s">
        <v>357</v>
      </c>
      <c r="L125" s="398"/>
      <c r="M125" s="399"/>
      <c r="N125" s="148"/>
      <c r="O125" s="397" t="s">
        <v>358</v>
      </c>
      <c r="P125" s="399"/>
      <c r="Q125" s="400" t="str">
        <f>IF((COUNTIF($J$122:$J$126,"")+COUNTIF($N$122:$N$126,""))=10,"",  IF(J125="x",IF(TRIM(N125)="",0,"Marque corretamente"),IF(N125="x",IF(TRIM(J125)="",$E$122,"Marque corretamente"),"Marque corretamente")))</f>
        <v/>
      </c>
      <c r="R125" s="401"/>
      <c r="S125" s="401"/>
      <c r="T125" s="401"/>
      <c r="U125" s="402"/>
      <c r="V125" s="403">
        <v>0.03</v>
      </c>
      <c r="W125" s="404"/>
      <c r="X125" s="405"/>
      <c r="Y125" s="406" t="str">
        <f>IF(ISERROR(Q125*V125),"",Q125*V125)</f>
        <v/>
      </c>
      <c r="Z125" s="406"/>
      <c r="AA125" s="406"/>
      <c r="AB125" s="406"/>
      <c r="AC125" s="407" t="str">
        <f>IF(AND((OR($T$41&lt;&gt;"",$T$42&lt;&gt;"")),OR($B$50&lt;&gt;"",$AD$50&lt;&gt;"")),"Art. 4º, XI da IN RFB nº 1.234/2012.",IF(AND((OR($T$35&lt;&gt;"",$T$36&lt;&gt;"")),OR($B$50&lt;&gt;"",$AD$50&lt;&gt;"")),"Art. 4º, III da IN RFB nº 1.234/2012.",""))</f>
        <v/>
      </c>
      <c r="AD125" s="408"/>
      <c r="AE125" s="408"/>
      <c r="AF125" s="408"/>
      <c r="AG125" s="408"/>
      <c r="AH125" s="408"/>
      <c r="AI125" s="408"/>
      <c r="AJ125" s="408"/>
      <c r="AK125" s="408"/>
      <c r="AL125" s="408"/>
      <c r="AM125" s="408"/>
      <c r="AN125" s="408"/>
      <c r="AO125" s="408"/>
      <c r="AP125" s="408"/>
      <c r="AQ125" s="409"/>
    </row>
    <row r="126" spans="2:46" ht="15.75" customHeight="1" thickBot="1" x14ac:dyDescent="0.3">
      <c r="B126" s="441" t="s">
        <v>362</v>
      </c>
      <c r="C126" s="442"/>
      <c r="D126" s="443"/>
      <c r="E126" s="419"/>
      <c r="F126" s="420"/>
      <c r="G126" s="420"/>
      <c r="H126" s="420"/>
      <c r="I126" s="421"/>
      <c r="J126" s="149"/>
      <c r="K126" s="444" t="s">
        <v>357</v>
      </c>
      <c r="L126" s="445"/>
      <c r="M126" s="446"/>
      <c r="N126" s="149"/>
      <c r="O126" s="444" t="s">
        <v>358</v>
      </c>
      <c r="P126" s="446"/>
      <c r="Q126" s="447" t="str">
        <f>IF(N126&lt;&gt;"",$E$122,"")</f>
        <v/>
      </c>
      <c r="R126" s="448"/>
      <c r="S126" s="448"/>
      <c r="T126" s="448"/>
      <c r="U126" s="449"/>
      <c r="V126" s="450"/>
      <c r="W126" s="451"/>
      <c r="X126" s="452"/>
      <c r="Y126" s="453"/>
      <c r="Z126" s="453"/>
      <c r="AA126" s="453"/>
      <c r="AB126" s="453"/>
      <c r="AC126" s="433"/>
      <c r="AD126" s="434"/>
      <c r="AE126" s="434"/>
      <c r="AF126" s="434"/>
      <c r="AG126" s="434"/>
      <c r="AH126" s="434"/>
      <c r="AI126" s="434"/>
      <c r="AJ126" s="434"/>
      <c r="AK126" s="434"/>
      <c r="AL126" s="434"/>
      <c r="AM126" s="434"/>
      <c r="AN126" s="434"/>
      <c r="AO126" s="434"/>
      <c r="AP126" s="434"/>
      <c r="AQ126" s="435"/>
    </row>
    <row r="127" spans="2:46" ht="13.5" customHeight="1" x14ac:dyDescent="0.25">
      <c r="B127" s="49" t="s">
        <v>421</v>
      </c>
      <c r="C127" s="50"/>
      <c r="D127" s="50"/>
      <c r="E127" s="51"/>
      <c r="F127" s="51"/>
      <c r="G127" s="51"/>
      <c r="H127" s="51"/>
      <c r="I127" s="51"/>
      <c r="J127" s="51"/>
      <c r="K127" s="51"/>
      <c r="L127" s="51"/>
      <c r="M127" s="51"/>
      <c r="N127" s="51"/>
      <c r="O127" s="51"/>
      <c r="P127" s="51"/>
      <c r="Q127" s="51"/>
      <c r="R127" s="51"/>
      <c r="S127" s="51"/>
      <c r="T127" s="51"/>
      <c r="U127" s="51"/>
      <c r="V127" s="51"/>
      <c r="W127" s="51"/>
      <c r="X127" s="51"/>
      <c r="Y127" s="51"/>
      <c r="Z127" s="52"/>
      <c r="AA127" s="52"/>
      <c r="AB127" s="52"/>
      <c r="AC127" s="53"/>
      <c r="AD127" s="53"/>
      <c r="AE127" s="53"/>
      <c r="AF127" s="53"/>
      <c r="AG127" s="53"/>
      <c r="AH127" s="53"/>
      <c r="AI127" s="53"/>
      <c r="AJ127" s="53"/>
      <c r="AK127" s="53"/>
      <c r="AL127" s="53"/>
      <c r="AM127" s="53"/>
      <c r="AN127" s="53"/>
      <c r="AO127" s="53"/>
      <c r="AP127" s="53"/>
      <c r="AQ127" s="53"/>
    </row>
    <row r="128" spans="2:46" ht="13.5" customHeight="1" x14ac:dyDescent="0.25">
      <c r="B128" s="49" t="s">
        <v>47</v>
      </c>
    </row>
    <row r="129" spans="2:43" ht="12" customHeight="1" x14ac:dyDescent="0.25">
      <c r="B129" s="50"/>
      <c r="C129" s="50"/>
      <c r="D129" s="50"/>
      <c r="E129" s="51"/>
      <c r="F129" s="51"/>
      <c r="G129" s="51"/>
      <c r="H129" s="51"/>
      <c r="I129" s="51"/>
      <c r="J129" s="51"/>
      <c r="K129" s="51"/>
      <c r="L129" s="51"/>
      <c r="M129" s="51"/>
      <c r="N129" s="51"/>
      <c r="O129" s="51"/>
      <c r="P129" s="51"/>
      <c r="Q129" s="51"/>
      <c r="R129" s="51"/>
      <c r="S129" s="51"/>
      <c r="T129" s="51"/>
      <c r="U129" s="51"/>
      <c r="V129" s="51"/>
      <c r="W129" s="51"/>
      <c r="X129" s="51"/>
      <c r="Y129" s="51"/>
      <c r="Z129" s="52"/>
      <c r="AA129" s="52"/>
      <c r="AB129" s="52"/>
      <c r="AC129" s="53"/>
      <c r="AD129" s="53"/>
      <c r="AE129" s="53"/>
      <c r="AF129" s="53"/>
      <c r="AG129" s="53"/>
      <c r="AH129" s="53"/>
      <c r="AI129" s="53"/>
      <c r="AJ129" s="53"/>
      <c r="AK129" s="53"/>
      <c r="AL129" s="53"/>
      <c r="AM129" s="53"/>
      <c r="AN129" s="53"/>
      <c r="AO129" s="53"/>
      <c r="AP129" s="53"/>
      <c r="AQ129" s="53"/>
    </row>
    <row r="130" spans="2:43" ht="15" customHeight="1" x14ac:dyDescent="0.35">
      <c r="B130" s="95" t="s">
        <v>100</v>
      </c>
      <c r="C130" s="27"/>
    </row>
    <row r="131" spans="2:43" ht="15" customHeight="1" x14ac:dyDescent="0.35">
      <c r="B131" s="95"/>
      <c r="C131" s="27"/>
    </row>
    <row r="132" spans="2:43" ht="12" customHeight="1" x14ac:dyDescent="0.25">
      <c r="B132" s="436" t="s">
        <v>422</v>
      </c>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6"/>
      <c r="AK132" s="436"/>
      <c r="AL132" s="436"/>
      <c r="AM132" s="436"/>
      <c r="AN132" s="436"/>
      <c r="AO132" s="436"/>
      <c r="AP132" s="436"/>
      <c r="AQ132" s="436"/>
    </row>
    <row r="133" spans="2:43" ht="12" customHeight="1" thickBot="1" x14ac:dyDescent="0.3">
      <c r="B133" s="437"/>
      <c r="C133" s="437"/>
      <c r="D133" s="437"/>
      <c r="E133" s="437"/>
      <c r="F133" s="437"/>
      <c r="G133" s="436"/>
      <c r="H133" s="436"/>
      <c r="I133" s="436"/>
      <c r="J133" s="436"/>
      <c r="K133" s="43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c r="AJ133" s="436"/>
      <c r="AK133" s="436"/>
      <c r="AL133" s="436"/>
      <c r="AM133" s="436"/>
      <c r="AN133" s="436"/>
      <c r="AO133" s="436"/>
      <c r="AP133" s="436"/>
      <c r="AQ133" s="436"/>
    </row>
    <row r="134" spans="2:43" ht="12.75" customHeight="1" x14ac:dyDescent="0.25">
      <c r="B134" s="438" t="s">
        <v>363</v>
      </c>
      <c r="C134" s="439"/>
      <c r="D134" s="439"/>
      <c r="E134" s="439"/>
      <c r="F134" s="439"/>
      <c r="G134" s="440" t="s">
        <v>364</v>
      </c>
      <c r="H134" s="440"/>
      <c r="I134" s="440"/>
      <c r="J134" s="440"/>
      <c r="K134" s="440"/>
      <c r="L134" s="440"/>
      <c r="M134" s="440"/>
      <c r="N134" s="440"/>
      <c r="O134" s="440"/>
      <c r="P134" s="440"/>
      <c r="Q134" s="440"/>
      <c r="R134" s="440"/>
      <c r="S134" s="440"/>
      <c r="T134" s="440"/>
      <c r="U134" s="440"/>
      <c r="V134" s="440"/>
      <c r="W134" s="440"/>
      <c r="X134" s="440"/>
      <c r="Y134" s="440"/>
      <c r="Z134" s="440"/>
      <c r="AA134" s="440"/>
      <c r="AB134" s="440"/>
      <c r="AC134" s="440"/>
      <c r="AD134" s="440"/>
      <c r="AE134" s="440"/>
      <c r="AF134" s="440"/>
      <c r="AG134" s="440"/>
      <c r="AH134" s="440"/>
      <c r="AI134" s="440"/>
      <c r="AJ134" s="440"/>
      <c r="AK134" s="440"/>
      <c r="AL134" s="440"/>
      <c r="AM134" s="132"/>
      <c r="AN134" s="132"/>
      <c r="AO134" s="132"/>
      <c r="AP134" s="132"/>
      <c r="AQ134" s="132"/>
    </row>
    <row r="135" spans="2:43" ht="12.75" customHeight="1" x14ac:dyDescent="0.25">
      <c r="B135" s="431"/>
      <c r="C135" s="431"/>
      <c r="D135" s="431"/>
      <c r="E135" s="431"/>
      <c r="F135" s="431"/>
      <c r="G135" s="431"/>
      <c r="H135" s="431"/>
      <c r="I135" s="431"/>
      <c r="J135" s="431"/>
      <c r="K135" s="431"/>
      <c r="L135" s="431"/>
      <c r="M135" s="431"/>
      <c r="N135" s="431"/>
      <c r="O135" s="431"/>
      <c r="P135" s="431"/>
      <c r="Q135" s="431"/>
      <c r="R135" s="431"/>
      <c r="S135" s="431"/>
      <c r="T135" s="431"/>
      <c r="U135" s="431"/>
      <c r="V135" s="431"/>
      <c r="W135" s="431"/>
      <c r="X135" s="431"/>
      <c r="Y135" s="431"/>
      <c r="Z135" s="431"/>
      <c r="AA135" s="431"/>
      <c r="AB135" s="431"/>
      <c r="AC135" s="431"/>
      <c r="AD135" s="431"/>
      <c r="AE135" s="431"/>
      <c r="AF135" s="431"/>
      <c r="AG135" s="431"/>
      <c r="AH135" s="431"/>
      <c r="AI135" s="431"/>
      <c r="AJ135" s="431"/>
      <c r="AK135" s="431"/>
      <c r="AL135" s="431"/>
      <c r="AM135" s="432"/>
      <c r="AN135" s="432"/>
      <c r="AO135" s="432"/>
      <c r="AP135" s="432"/>
      <c r="AQ135" s="432"/>
    </row>
    <row r="136" spans="2:43" ht="12.75" customHeight="1" x14ac:dyDescent="0.25">
      <c r="B136" s="431"/>
      <c r="C136" s="431"/>
      <c r="D136" s="431"/>
      <c r="E136" s="431"/>
      <c r="F136" s="431"/>
      <c r="G136" s="431"/>
      <c r="H136" s="431"/>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c r="AI136" s="431"/>
      <c r="AJ136" s="431"/>
      <c r="AK136" s="431"/>
      <c r="AL136" s="431"/>
      <c r="AM136" s="432"/>
      <c r="AN136" s="432"/>
      <c r="AO136" s="432"/>
      <c r="AP136" s="432"/>
      <c r="AQ136" s="432"/>
    </row>
    <row r="137" spans="2:43" ht="12.75" customHeight="1" x14ac:dyDescent="0.25">
      <c r="B137" s="431"/>
      <c r="C137" s="431"/>
      <c r="D137" s="431"/>
      <c r="E137" s="431"/>
      <c r="F137" s="431"/>
      <c r="G137" s="431"/>
      <c r="H137" s="431"/>
      <c r="I137" s="431"/>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1"/>
      <c r="AJ137" s="431"/>
      <c r="AK137" s="431"/>
      <c r="AL137" s="431"/>
      <c r="AM137" s="432"/>
      <c r="AN137" s="432"/>
      <c r="AO137" s="432"/>
      <c r="AP137" s="432"/>
      <c r="AQ137" s="432"/>
    </row>
    <row r="138" spans="2:43" ht="12.75" customHeight="1" x14ac:dyDescent="0.25">
      <c r="B138" s="431"/>
      <c r="C138" s="431"/>
      <c r="D138" s="431"/>
      <c r="E138" s="431"/>
      <c r="F138" s="431"/>
      <c r="G138" s="431"/>
      <c r="H138" s="431"/>
      <c r="I138" s="431"/>
      <c r="J138" s="431"/>
      <c r="K138" s="431"/>
      <c r="L138" s="431"/>
      <c r="M138" s="431"/>
      <c r="N138" s="431"/>
      <c r="O138" s="431"/>
      <c r="P138" s="431"/>
      <c r="Q138" s="431"/>
      <c r="R138" s="431"/>
      <c r="S138" s="431"/>
      <c r="T138" s="431"/>
      <c r="U138" s="431"/>
      <c r="V138" s="431"/>
      <c r="W138" s="431"/>
      <c r="X138" s="431"/>
      <c r="Y138" s="431"/>
      <c r="Z138" s="431"/>
      <c r="AA138" s="431"/>
      <c r="AB138" s="431"/>
      <c r="AC138" s="431"/>
      <c r="AD138" s="431"/>
      <c r="AE138" s="431"/>
      <c r="AF138" s="431"/>
      <c r="AG138" s="431"/>
      <c r="AH138" s="431"/>
      <c r="AI138" s="431"/>
      <c r="AJ138" s="431"/>
      <c r="AK138" s="431"/>
      <c r="AL138" s="431"/>
      <c r="AM138" s="432"/>
      <c r="AN138" s="432"/>
      <c r="AO138" s="432"/>
      <c r="AP138" s="432"/>
      <c r="AQ138" s="432"/>
    </row>
    <row r="139" spans="2:43" ht="10.5" customHeight="1" x14ac:dyDescent="0.25">
      <c r="B139" s="54"/>
      <c r="C139" s="54"/>
      <c r="D139" s="54"/>
      <c r="E139" s="54"/>
      <c r="F139" s="54"/>
      <c r="G139" s="454" t="e">
        <f>IF(
OR(AND(B135&lt;&gt;"", VLOOKUP(MID(B135,1,10),#REF!,2,0)&lt;&gt;"x"),
AND(B137&lt;&gt;"", VLOOKUP(MID(B137,1,10),#REF!,2,0)&lt;&gt;"x"),
AND(B138&lt;&gt;"", VLOOKUP(MID(B138,1,10),#REF!,2,0)&lt;&gt;"x")),
"Erro, Escolha o subitem","")</f>
        <v>#REF!</v>
      </c>
      <c r="H139" s="454"/>
      <c r="I139" s="454"/>
      <c r="J139" s="454"/>
      <c r="K139" s="454"/>
      <c r="L139" s="454"/>
      <c r="M139" s="454"/>
      <c r="N139" s="454"/>
      <c r="O139" s="454"/>
      <c r="P139" s="454"/>
      <c r="Q139" s="454"/>
      <c r="R139" s="454"/>
      <c r="S139" s="454"/>
      <c r="T139" s="454"/>
      <c r="U139" s="454"/>
      <c r="V139" s="454"/>
      <c r="W139" s="454"/>
      <c r="X139" s="454"/>
      <c r="Y139" s="454"/>
      <c r="Z139" s="454"/>
      <c r="AA139" s="454"/>
      <c r="AB139" s="454"/>
      <c r="AC139" s="454"/>
      <c r="AD139" s="454"/>
      <c r="AE139" s="454"/>
      <c r="AF139" s="454"/>
      <c r="AG139" s="454"/>
      <c r="AH139" s="454"/>
      <c r="AI139" s="454"/>
      <c r="AJ139" s="454"/>
      <c r="AK139" s="454"/>
      <c r="AL139" s="454"/>
      <c r="AM139" s="55"/>
      <c r="AN139" s="55"/>
      <c r="AO139" s="55"/>
      <c r="AP139" s="55"/>
      <c r="AQ139" s="55"/>
    </row>
    <row r="140" spans="2:43" ht="13.5" customHeight="1" thickBot="1" x14ac:dyDescent="0.35">
      <c r="B140" s="7" t="s">
        <v>365</v>
      </c>
    </row>
    <row r="141" spans="2:43" s="10" customFormat="1" ht="15" customHeight="1" thickBot="1" x14ac:dyDescent="0.3">
      <c r="B141" s="108" t="s">
        <v>324</v>
      </c>
      <c r="C141" s="109"/>
      <c r="D141" s="110"/>
      <c r="E141" s="109"/>
      <c r="F141" s="111"/>
      <c r="G141" s="111"/>
      <c r="H141" s="111"/>
      <c r="I141" s="111"/>
      <c r="J141" s="111"/>
      <c r="K141" s="111"/>
      <c r="L141" s="111"/>
      <c r="M141" s="111"/>
      <c r="N141" s="111"/>
      <c r="O141" s="111"/>
      <c r="P141" s="111"/>
      <c r="Q141" s="111"/>
      <c r="R141" s="111"/>
      <c r="S141" s="111"/>
      <c r="T141" s="111"/>
      <c r="U141" s="111"/>
      <c r="V141" s="111"/>
      <c r="W141" s="111"/>
      <c r="X141" s="111"/>
      <c r="Y141" s="112"/>
      <c r="Z141" s="111"/>
      <c r="AA141" s="111"/>
      <c r="AB141" s="112"/>
      <c r="AC141" s="111"/>
      <c r="AD141" s="111"/>
      <c r="AE141" s="111"/>
      <c r="AF141" s="111"/>
      <c r="AG141" s="111"/>
      <c r="AH141" s="111"/>
      <c r="AI141" s="113"/>
      <c r="AJ141" s="111"/>
      <c r="AK141" s="113"/>
      <c r="AL141" s="113"/>
      <c r="AM141" s="113"/>
      <c r="AN141" s="113"/>
      <c r="AO141" s="113"/>
      <c r="AP141" s="113"/>
      <c r="AQ141" s="114"/>
    </row>
    <row r="142" spans="2:43" s="10" customFormat="1" ht="15" customHeight="1" thickBot="1" x14ac:dyDescent="0.3">
      <c r="B142" s="115"/>
      <c r="C142" s="116"/>
      <c r="D142" s="116"/>
      <c r="E142" s="116" t="s">
        <v>37</v>
      </c>
      <c r="F142" s="116"/>
      <c r="G142" s="116"/>
      <c r="H142" s="116"/>
      <c r="I142" s="116"/>
      <c r="J142" s="116"/>
      <c r="K142" s="116"/>
      <c r="L142" s="116"/>
      <c r="M142" s="116"/>
      <c r="N142" s="116"/>
      <c r="O142" s="116"/>
      <c r="P142" s="116"/>
      <c r="Q142" s="116"/>
      <c r="R142" s="116"/>
      <c r="S142" s="116"/>
      <c r="T142" s="116"/>
      <c r="U142" s="116"/>
      <c r="V142" s="116"/>
      <c r="W142" s="116"/>
      <c r="X142" s="116"/>
      <c r="Y142" s="117"/>
      <c r="Z142" s="116"/>
      <c r="AA142" s="116"/>
      <c r="AB142" s="117"/>
      <c r="AC142" s="116"/>
      <c r="AD142" s="116"/>
      <c r="AE142" s="118"/>
      <c r="AF142" s="118"/>
      <c r="AG142" s="116"/>
      <c r="AH142" s="116"/>
      <c r="AJ142" s="119"/>
      <c r="AK142" s="120"/>
      <c r="AL142" s="150"/>
      <c r="AM142" s="120" t="s">
        <v>366</v>
      </c>
      <c r="AO142" s="150"/>
      <c r="AP142" s="121" t="s">
        <v>367</v>
      </c>
      <c r="AQ142" s="122"/>
    </row>
    <row r="143" spans="2:43" s="10" customFormat="1" ht="15" customHeight="1" thickBot="1" x14ac:dyDescent="0.3">
      <c r="B143" s="123"/>
      <c r="C143" s="116"/>
      <c r="D143" s="116"/>
      <c r="E143" s="116" t="s">
        <v>38</v>
      </c>
      <c r="F143" s="116"/>
      <c r="G143" s="116"/>
      <c r="H143" s="116"/>
      <c r="I143" s="116"/>
      <c r="J143" s="116"/>
      <c r="K143" s="116"/>
      <c r="L143" s="116"/>
      <c r="M143" s="116"/>
      <c r="N143" s="116"/>
      <c r="O143" s="116"/>
      <c r="P143" s="116"/>
      <c r="Q143" s="116"/>
      <c r="R143" s="116"/>
      <c r="S143" s="116"/>
      <c r="T143" s="116"/>
      <c r="U143" s="116"/>
      <c r="V143" s="116"/>
      <c r="W143" s="116"/>
      <c r="X143" s="116"/>
      <c r="Y143" s="117"/>
      <c r="Z143" s="116"/>
      <c r="AA143" s="116"/>
      <c r="AB143" s="117"/>
      <c r="AC143" s="116"/>
      <c r="AD143" s="116"/>
      <c r="AE143" s="118"/>
      <c r="AF143" s="118"/>
      <c r="AG143" s="116"/>
      <c r="AH143" s="116"/>
      <c r="AJ143" s="119"/>
      <c r="AK143" s="120"/>
      <c r="AL143" s="150"/>
      <c r="AM143" s="120" t="s">
        <v>366</v>
      </c>
      <c r="AO143" s="150"/>
      <c r="AP143" s="121" t="s">
        <v>367</v>
      </c>
      <c r="AQ143" s="122"/>
    </row>
    <row r="144" spans="2:43" s="10" customFormat="1" ht="15" customHeight="1" thickBot="1" x14ac:dyDescent="0.3">
      <c r="B144" s="124"/>
      <c r="C144" s="116"/>
      <c r="D144" s="116"/>
      <c r="E144" s="116" t="s">
        <v>425</v>
      </c>
      <c r="F144" s="116"/>
      <c r="G144" s="116"/>
      <c r="H144" s="116"/>
      <c r="I144" s="116"/>
      <c r="J144" s="116"/>
      <c r="K144" s="116"/>
      <c r="L144" s="116"/>
      <c r="M144" s="116"/>
      <c r="N144" s="116"/>
      <c r="O144" s="116"/>
      <c r="P144" s="116"/>
      <c r="Q144" s="116"/>
      <c r="R144" s="116"/>
      <c r="S144" s="116"/>
      <c r="T144" s="116"/>
      <c r="U144" s="116"/>
      <c r="V144" s="116"/>
      <c r="W144" s="116"/>
      <c r="X144" s="116"/>
      <c r="Y144" s="117"/>
      <c r="Z144" s="116"/>
      <c r="AA144" s="116"/>
      <c r="AB144" s="117"/>
      <c r="AC144" s="116"/>
      <c r="AD144" s="116"/>
      <c r="AE144" s="118"/>
      <c r="AF144" s="118"/>
      <c r="AG144" s="116"/>
      <c r="AH144" s="116"/>
      <c r="AJ144" s="119"/>
      <c r="AK144" s="120"/>
      <c r="AL144" s="150"/>
      <c r="AM144" s="120" t="s">
        <v>366</v>
      </c>
      <c r="AO144" s="150"/>
      <c r="AP144" s="125" t="s">
        <v>367</v>
      </c>
      <c r="AQ144" s="122"/>
    </row>
    <row r="145" spans="2:44" s="10" customFormat="1" ht="15" customHeight="1" thickBot="1" x14ac:dyDescent="0.3">
      <c r="B145" s="124"/>
      <c r="C145" s="116"/>
      <c r="D145" s="116"/>
      <c r="E145" s="116" t="s">
        <v>426</v>
      </c>
      <c r="F145" s="116"/>
      <c r="G145" s="116"/>
      <c r="H145" s="116"/>
      <c r="I145" s="116"/>
      <c r="J145" s="116"/>
      <c r="K145" s="116"/>
      <c r="L145" s="116"/>
      <c r="M145" s="116"/>
      <c r="N145" s="116"/>
      <c r="O145" s="116"/>
      <c r="P145" s="116"/>
      <c r="Q145" s="116"/>
      <c r="R145" s="116"/>
      <c r="S145" s="116"/>
      <c r="T145" s="116"/>
      <c r="U145" s="116"/>
      <c r="V145" s="116"/>
      <c r="W145" s="116"/>
      <c r="X145" s="116"/>
      <c r="Y145" s="117"/>
      <c r="Z145" s="116"/>
      <c r="AA145" s="116"/>
      <c r="AB145" s="117"/>
      <c r="AC145" s="116"/>
      <c r="AD145" s="116"/>
      <c r="AE145" s="118"/>
      <c r="AF145" s="118"/>
      <c r="AG145" s="116"/>
      <c r="AH145" s="116"/>
      <c r="AJ145" s="119"/>
      <c r="AK145" s="120"/>
      <c r="AL145" s="150"/>
      <c r="AM145" s="120" t="s">
        <v>366</v>
      </c>
      <c r="AN145" s="121"/>
      <c r="AO145" s="150"/>
      <c r="AP145" s="125" t="s">
        <v>367</v>
      </c>
      <c r="AQ145" s="122"/>
    </row>
    <row r="146" spans="2:44" s="10" customFormat="1" ht="15" customHeight="1" x14ac:dyDescent="0.25">
      <c r="B146" s="124"/>
      <c r="C146" s="116"/>
      <c r="D146" s="116"/>
      <c r="E146" s="116"/>
      <c r="F146" s="116" t="s">
        <v>368</v>
      </c>
      <c r="G146" s="116"/>
      <c r="H146" s="116"/>
      <c r="I146" s="116"/>
      <c r="J146" s="116"/>
      <c r="K146" s="116"/>
      <c r="L146" s="116"/>
      <c r="M146" s="116"/>
      <c r="N146" s="116"/>
      <c r="O146" s="116"/>
      <c r="P146" s="116"/>
      <c r="Q146" s="116"/>
      <c r="R146" s="116"/>
      <c r="S146" s="116"/>
      <c r="T146" s="116"/>
      <c r="U146" s="116"/>
      <c r="V146" s="116"/>
      <c r="W146" s="116"/>
      <c r="X146" s="116"/>
      <c r="Y146" s="117"/>
      <c r="Z146" s="116"/>
      <c r="AA146" s="116"/>
      <c r="AB146" s="117"/>
      <c r="AC146" s="116"/>
      <c r="AD146" s="116"/>
      <c r="AE146" s="118"/>
      <c r="AF146" s="118"/>
      <c r="AG146" s="116"/>
      <c r="AH146" s="116"/>
      <c r="AJ146" s="119"/>
      <c r="AK146" s="120"/>
      <c r="AL146" s="116"/>
      <c r="AM146" s="119"/>
      <c r="AN146" s="120"/>
      <c r="AP146" s="119"/>
      <c r="AQ146" s="126"/>
    </row>
    <row r="147" spans="2:44" s="10" customFormat="1" ht="15" customHeight="1" x14ac:dyDescent="0.25">
      <c r="B147" s="124"/>
      <c r="C147" s="116"/>
      <c r="D147" s="116"/>
      <c r="E147" s="116"/>
      <c r="F147" s="116" t="s">
        <v>369</v>
      </c>
      <c r="G147" s="116"/>
      <c r="H147" s="116"/>
      <c r="I147" s="116"/>
      <c r="J147" s="116"/>
      <c r="K147" s="116"/>
      <c r="L147" s="116"/>
      <c r="M147" s="116"/>
      <c r="N147" s="116"/>
      <c r="O147" s="116"/>
      <c r="P147" s="116"/>
      <c r="Q147" s="116"/>
      <c r="R147" s="116"/>
      <c r="S147" s="116"/>
      <c r="T147" s="116"/>
      <c r="U147" s="116"/>
      <c r="V147" s="116"/>
      <c r="W147" s="116"/>
      <c r="X147" s="116"/>
      <c r="Y147" s="117"/>
      <c r="Z147" s="116"/>
      <c r="AA147" s="116"/>
      <c r="AB147" s="117"/>
      <c r="AC147" s="116"/>
      <c r="AD147" s="116"/>
      <c r="AE147" s="118"/>
      <c r="AF147" s="118"/>
      <c r="AG147" s="116"/>
      <c r="AH147" s="116"/>
      <c r="AI147" s="121"/>
      <c r="AJ147" s="119"/>
      <c r="AK147" s="120"/>
      <c r="AL147" s="116"/>
      <c r="AM147" s="119"/>
      <c r="AN147" s="120"/>
      <c r="AP147" s="119"/>
      <c r="AQ147" s="126"/>
    </row>
    <row r="148" spans="2:44" s="10" customFormat="1" ht="15" customHeight="1" thickBot="1" x14ac:dyDescent="0.3">
      <c r="B148" s="127"/>
      <c r="C148" s="128"/>
      <c r="D148" s="128"/>
      <c r="F148" s="121" t="s">
        <v>370</v>
      </c>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9"/>
    </row>
    <row r="149" spans="2:44" s="10" customFormat="1" ht="15" customHeight="1" thickBot="1" x14ac:dyDescent="0.3">
      <c r="B149" s="127"/>
      <c r="C149" s="455" t="s">
        <v>427</v>
      </c>
      <c r="D149" s="455"/>
      <c r="E149" s="455"/>
      <c r="F149" s="455"/>
      <c r="G149" s="455"/>
      <c r="H149" s="455"/>
      <c r="I149" s="455"/>
      <c r="J149" s="455"/>
      <c r="K149" s="455"/>
      <c r="L149" s="455"/>
      <c r="M149" s="455"/>
      <c r="N149" s="455"/>
      <c r="O149" s="455"/>
      <c r="P149" s="455"/>
      <c r="Q149" s="455"/>
      <c r="R149" s="455"/>
      <c r="S149" s="455"/>
      <c r="T149" s="455"/>
      <c r="U149" s="455"/>
      <c r="V149" s="455"/>
      <c r="W149" s="455"/>
      <c r="X149" s="455"/>
      <c r="Y149" s="455"/>
      <c r="Z149" s="455"/>
      <c r="AA149" s="455"/>
      <c r="AB149" s="455"/>
      <c r="AC149" s="455"/>
      <c r="AD149" s="455"/>
      <c r="AE149" s="128"/>
      <c r="AF149" s="456" t="str">
        <f>IF(COUNTIF(AL142:AL145,"")+COUNTIF(AO142:AO145,"")=8,"",IF(AND(COUNTIF(AL142:AO142,"x")=1,COUNTIF(AL143:AO143,"x")=1,COUNTIF(AL144:AO144,"x")=1,COUNTIF(AL145:AO145,"x")=1), IF(OR(AND(AL142="x",AL144="x"),AND(AL143="x",AL144="x",AL145="x")),"Haverá retenção previdenciária","Não haverá retenção previdenciária"),"Favor responder corretamente as 4 perguntas"))</f>
        <v/>
      </c>
      <c r="AG149" s="457"/>
      <c r="AH149" s="457"/>
      <c r="AI149" s="457"/>
      <c r="AJ149" s="457"/>
      <c r="AK149" s="457"/>
      <c r="AL149" s="457"/>
      <c r="AM149" s="457"/>
      <c r="AN149" s="457"/>
      <c r="AO149" s="457"/>
      <c r="AP149" s="458"/>
      <c r="AQ149" s="129"/>
    </row>
    <row r="150" spans="2:44" ht="6" customHeight="1" thickBot="1" x14ac:dyDescent="0.3">
      <c r="B150" s="56"/>
      <c r="C150" s="57"/>
      <c r="D150" s="58"/>
      <c r="E150" s="58"/>
      <c r="F150" s="59"/>
      <c r="G150" s="59"/>
      <c r="H150" s="59"/>
      <c r="I150" s="59"/>
      <c r="J150" s="59"/>
      <c r="K150" s="57"/>
      <c r="L150" s="57"/>
      <c r="M150" s="57"/>
      <c r="N150" s="57"/>
      <c r="O150" s="57"/>
      <c r="P150" s="57"/>
      <c r="Q150" s="57"/>
      <c r="R150" s="57"/>
      <c r="S150" s="57"/>
      <c r="T150" s="57"/>
      <c r="U150" s="57"/>
      <c r="V150" s="57"/>
      <c r="W150" s="57"/>
      <c r="X150" s="57"/>
      <c r="Y150" s="60"/>
      <c r="Z150" s="57"/>
      <c r="AA150" s="57"/>
      <c r="AB150" s="60"/>
      <c r="AC150" s="57"/>
      <c r="AD150" s="57"/>
      <c r="AE150" s="61"/>
      <c r="AF150" s="61"/>
      <c r="AG150" s="62"/>
      <c r="AH150" s="63"/>
      <c r="AI150" s="61"/>
      <c r="AJ150" s="62"/>
      <c r="AK150" s="63"/>
      <c r="AL150" s="57"/>
      <c r="AM150" s="57"/>
      <c r="AN150" s="57"/>
      <c r="AO150" s="57"/>
      <c r="AP150" s="57"/>
      <c r="AQ150" s="64"/>
    </row>
    <row r="151" spans="2:44" ht="10.5" customHeight="1" x14ac:dyDescent="0.2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row>
    <row r="152" spans="2:44" ht="13.5" customHeight="1" thickBot="1" x14ac:dyDescent="0.35">
      <c r="B152" s="7" t="s">
        <v>411</v>
      </c>
    </row>
    <row r="153" spans="2:44" ht="12.75" customHeight="1" x14ac:dyDescent="0.25">
      <c r="B153" s="358" t="s">
        <v>341</v>
      </c>
      <c r="C153" s="359"/>
      <c r="D153" s="359"/>
      <c r="E153" s="362" t="s">
        <v>342</v>
      </c>
      <c r="F153" s="363"/>
      <c r="G153" s="363"/>
      <c r="H153" s="363"/>
      <c r="I153" s="364"/>
      <c r="J153" s="362" t="s">
        <v>372</v>
      </c>
      <c r="K153" s="363"/>
      <c r="L153" s="363"/>
      <c r="M153" s="363"/>
      <c r="N153" s="363"/>
      <c r="O153" s="363"/>
      <c r="P153" s="363"/>
      <c r="Q153" s="362" t="s">
        <v>344</v>
      </c>
      <c r="R153" s="363"/>
      <c r="S153" s="363"/>
      <c r="T153" s="363"/>
      <c r="U153" s="364"/>
      <c r="V153" s="367" t="s">
        <v>345</v>
      </c>
      <c r="W153" s="368"/>
      <c r="X153" s="369"/>
      <c r="Y153" s="362" t="s">
        <v>346</v>
      </c>
      <c r="Z153" s="363"/>
      <c r="AA153" s="363"/>
      <c r="AB153" s="364"/>
      <c r="AC153" s="362" t="s">
        <v>347</v>
      </c>
      <c r="AD153" s="363"/>
      <c r="AE153" s="363"/>
      <c r="AF153" s="363"/>
      <c r="AG153" s="363"/>
      <c r="AH153" s="363"/>
      <c r="AI153" s="363"/>
      <c r="AJ153" s="363"/>
      <c r="AK153" s="363"/>
      <c r="AL153" s="363"/>
      <c r="AM153" s="363"/>
      <c r="AN153" s="363"/>
      <c r="AO153" s="363"/>
      <c r="AP153" s="363"/>
      <c r="AQ153" s="376"/>
      <c r="AR153" s="31"/>
    </row>
    <row r="154" spans="2:44" ht="12.75" customHeight="1" x14ac:dyDescent="0.25">
      <c r="B154" s="360"/>
      <c r="C154" s="361"/>
      <c r="D154" s="361"/>
      <c r="E154" s="381" t="s">
        <v>311</v>
      </c>
      <c r="F154" s="374"/>
      <c r="G154" s="374"/>
      <c r="H154" s="374"/>
      <c r="I154" s="375"/>
      <c r="J154" s="365"/>
      <c r="K154" s="366"/>
      <c r="L154" s="366"/>
      <c r="M154" s="366"/>
      <c r="N154" s="366"/>
      <c r="O154" s="366"/>
      <c r="P154" s="366"/>
      <c r="Q154" s="373" t="s">
        <v>348</v>
      </c>
      <c r="R154" s="374"/>
      <c r="S154" s="374"/>
      <c r="T154" s="374"/>
      <c r="U154" s="375"/>
      <c r="V154" s="370"/>
      <c r="W154" s="371"/>
      <c r="X154" s="372"/>
      <c r="Y154" s="373"/>
      <c r="Z154" s="374"/>
      <c r="AA154" s="374"/>
      <c r="AB154" s="375"/>
      <c r="AC154" s="373"/>
      <c r="AD154" s="374"/>
      <c r="AE154" s="374"/>
      <c r="AF154" s="374"/>
      <c r="AG154" s="374"/>
      <c r="AH154" s="374"/>
      <c r="AI154" s="374"/>
      <c r="AJ154" s="374"/>
      <c r="AK154" s="374"/>
      <c r="AL154" s="374"/>
      <c r="AM154" s="374"/>
      <c r="AN154" s="374"/>
      <c r="AO154" s="374"/>
      <c r="AP154" s="374"/>
      <c r="AQ154" s="377"/>
    </row>
    <row r="155" spans="2:44" ht="12.75" customHeight="1" x14ac:dyDescent="0.25">
      <c r="B155" s="360"/>
      <c r="C155" s="361"/>
      <c r="D155" s="361"/>
      <c r="E155" s="373" t="s">
        <v>349</v>
      </c>
      <c r="F155" s="374"/>
      <c r="G155" s="374"/>
      <c r="H155" s="374"/>
      <c r="I155" s="375"/>
      <c r="J155" s="382" t="s">
        <v>350</v>
      </c>
      <c r="K155" s="383"/>
      <c r="L155" s="383"/>
      <c r="M155" s="383"/>
      <c r="N155" s="383"/>
      <c r="O155" s="383"/>
      <c r="P155" s="383"/>
      <c r="Q155" s="373" t="s">
        <v>349</v>
      </c>
      <c r="R155" s="374"/>
      <c r="S155" s="374"/>
      <c r="T155" s="374"/>
      <c r="U155" s="375"/>
      <c r="V155" s="370"/>
      <c r="W155" s="371"/>
      <c r="X155" s="372"/>
      <c r="Y155" s="373" t="s">
        <v>349</v>
      </c>
      <c r="Z155" s="374"/>
      <c r="AA155" s="374"/>
      <c r="AB155" s="375"/>
      <c r="AC155" s="373"/>
      <c r="AD155" s="374"/>
      <c r="AE155" s="374"/>
      <c r="AF155" s="374"/>
      <c r="AG155" s="374"/>
      <c r="AH155" s="374"/>
      <c r="AI155" s="374"/>
      <c r="AJ155" s="374"/>
      <c r="AK155" s="374"/>
      <c r="AL155" s="374"/>
      <c r="AM155" s="374"/>
      <c r="AN155" s="374"/>
      <c r="AO155" s="374"/>
      <c r="AP155" s="374"/>
      <c r="AQ155" s="377"/>
    </row>
    <row r="156" spans="2:44" ht="9" customHeight="1" thickBot="1" x14ac:dyDescent="0.3">
      <c r="B156" s="360"/>
      <c r="C156" s="361"/>
      <c r="D156" s="361"/>
      <c r="E156" s="384" t="s">
        <v>351</v>
      </c>
      <c r="F156" s="385"/>
      <c r="G156" s="385"/>
      <c r="H156" s="385"/>
      <c r="I156" s="386"/>
      <c r="J156" s="384" t="s">
        <v>352</v>
      </c>
      <c r="K156" s="385"/>
      <c r="L156" s="385"/>
      <c r="M156" s="385"/>
      <c r="N156" s="385"/>
      <c r="O156" s="385"/>
      <c r="P156" s="386"/>
      <c r="Q156" s="384" t="s">
        <v>353</v>
      </c>
      <c r="R156" s="385"/>
      <c r="S156" s="385"/>
      <c r="T156" s="385"/>
      <c r="U156" s="386"/>
      <c r="V156" s="387" t="s">
        <v>354</v>
      </c>
      <c r="W156" s="388"/>
      <c r="X156" s="388"/>
      <c r="Y156" s="460" t="s">
        <v>355</v>
      </c>
      <c r="Z156" s="461"/>
      <c r="AA156" s="461"/>
      <c r="AB156" s="462"/>
      <c r="AC156" s="378"/>
      <c r="AD156" s="379"/>
      <c r="AE156" s="379"/>
      <c r="AF156" s="379"/>
      <c r="AG156" s="379"/>
      <c r="AH156" s="379"/>
      <c r="AI156" s="379"/>
      <c r="AJ156" s="379"/>
      <c r="AK156" s="379"/>
      <c r="AL156" s="379"/>
      <c r="AM156" s="379"/>
      <c r="AN156" s="379"/>
      <c r="AO156" s="379"/>
      <c r="AP156" s="379"/>
      <c r="AQ156" s="380"/>
    </row>
    <row r="157" spans="2:44" ht="15" customHeight="1" x14ac:dyDescent="0.25">
      <c r="B157" s="410" t="s">
        <v>356</v>
      </c>
      <c r="C157" s="411"/>
      <c r="D157" s="412"/>
      <c r="E157" s="413">
        <f>I65</f>
        <v>0</v>
      </c>
      <c r="F157" s="414"/>
      <c r="G157" s="414"/>
      <c r="H157" s="414"/>
      <c r="I157" s="415"/>
      <c r="J157" s="147"/>
      <c r="K157" s="37" t="s">
        <v>357</v>
      </c>
      <c r="L157" s="38"/>
      <c r="M157" s="39"/>
      <c r="N157" s="147"/>
      <c r="O157" s="37" t="s">
        <v>358</v>
      </c>
      <c r="P157" s="38"/>
      <c r="Q157" s="390" t="str">
        <f>IF((COUNTIF($J$157:$J$163,"")+COUNTIF($N$157:$N$163,""))=14,"",IF(J157="x",IF(TRIM(N157)="",0,"Marque corretamente"),IF(N157="x",IF(TRIM(J157)="",$E$157,"Marque corretamente"),"Marque corretamente")))</f>
        <v/>
      </c>
      <c r="R157" s="390"/>
      <c r="S157" s="390"/>
      <c r="T157" s="390"/>
      <c r="U157" s="390"/>
      <c r="V157" s="428"/>
      <c r="W157" s="429"/>
      <c r="X157" s="430"/>
      <c r="Y157" s="390" t="str">
        <f>IF(ISERROR(Q157*V157),"",Q157*V157)</f>
        <v/>
      </c>
      <c r="Z157" s="390"/>
      <c r="AA157" s="390"/>
      <c r="AB157" s="390"/>
      <c r="AC157" s="391" t="str">
        <f>IF(AND((OR($T$41&lt;&gt;"",$T$42&lt;&gt;"")),OR($P$50&lt;&gt;"",$AD$50&lt;&gt;"")),"Art. 4º, XI da IN RFB nº 1.234/2012.",IF(AND((OR($T$35&lt;&gt;"",$T$36&lt;&gt;"")),OR($P$50&lt;&gt;"",$AD$50&lt;&gt;"")),"Art. 4º, III da IN RFB nº 1.234/2012.",""))</f>
        <v/>
      </c>
      <c r="AD157" s="392"/>
      <c r="AE157" s="392"/>
      <c r="AF157" s="392"/>
      <c r="AG157" s="392"/>
      <c r="AH157" s="392"/>
      <c r="AI157" s="392"/>
      <c r="AJ157" s="392"/>
      <c r="AK157" s="392"/>
      <c r="AL157" s="392"/>
      <c r="AM157" s="392"/>
      <c r="AN157" s="392"/>
      <c r="AO157" s="392"/>
      <c r="AP157" s="392"/>
      <c r="AQ157" s="393"/>
    </row>
    <row r="158" spans="2:44" ht="15" customHeight="1" x14ac:dyDescent="0.25">
      <c r="B158" s="394" t="s">
        <v>359</v>
      </c>
      <c r="C158" s="395"/>
      <c r="D158" s="396"/>
      <c r="E158" s="416"/>
      <c r="F158" s="417"/>
      <c r="G158" s="417"/>
      <c r="H158" s="417"/>
      <c r="I158" s="418"/>
      <c r="J158" s="148"/>
      <c r="K158" s="40" t="s">
        <v>357</v>
      </c>
      <c r="L158" s="41"/>
      <c r="M158" s="42"/>
      <c r="N158" s="148"/>
      <c r="O158" s="40" t="s">
        <v>358</v>
      </c>
      <c r="P158" s="41"/>
      <c r="Q158" s="459" t="str">
        <f t="shared" ref="Q158:Q160" si="0">IF((COUNTIF($J$157:$J$163,"")+COUNTIF($N$157:$N$163,""))=14,"",IF(J158="x",IF(TRIM(N158)="",0,"Marque corretamente"),IF(N158="x",IF(TRIM(J158)="",$E$157,"Marque corretamente"),"Marque corretamente")))</f>
        <v/>
      </c>
      <c r="R158" s="459"/>
      <c r="S158" s="459"/>
      <c r="T158" s="459"/>
      <c r="U158" s="459"/>
      <c r="V158" s="403">
        <v>0.01</v>
      </c>
      <c r="W158" s="404"/>
      <c r="X158" s="405"/>
      <c r="Y158" s="406" t="str">
        <f t="shared" ref="Y158:Y163" si="1">IF(ISERROR(Q158*V158),"",Q158*V158)</f>
        <v/>
      </c>
      <c r="Z158" s="406"/>
      <c r="AA158" s="406"/>
      <c r="AB158" s="406"/>
      <c r="AC158" s="407" t="str">
        <f>IF(AND((OR($T$41&lt;&gt;"",$T$42&lt;&gt;"")),OR($P$50&lt;&gt;"",$AD$50&lt;&gt;"")),"Art. 4º, XI da IN RFB nº 1.234/2012.",IF(AND((OR($T$35&lt;&gt;"",$T$36&lt;&gt;"")),OR($P$50&lt;&gt;"",$AD$50&lt;&gt;"")),"Art. 4º, III da IN RFB nº 1.234/2012.",""))</f>
        <v/>
      </c>
      <c r="AD158" s="408"/>
      <c r="AE158" s="408"/>
      <c r="AF158" s="408"/>
      <c r="AG158" s="408"/>
      <c r="AH158" s="408"/>
      <c r="AI158" s="408"/>
      <c r="AJ158" s="408"/>
      <c r="AK158" s="408"/>
      <c r="AL158" s="408"/>
      <c r="AM158" s="408"/>
      <c r="AN158" s="408"/>
      <c r="AO158" s="408"/>
      <c r="AP158" s="408"/>
      <c r="AQ158" s="409"/>
    </row>
    <row r="159" spans="2:44" ht="13.5" customHeight="1" x14ac:dyDescent="0.25">
      <c r="B159" s="394" t="s">
        <v>360</v>
      </c>
      <c r="C159" s="395"/>
      <c r="D159" s="396"/>
      <c r="E159" s="416"/>
      <c r="F159" s="417"/>
      <c r="G159" s="417"/>
      <c r="H159" s="417"/>
      <c r="I159" s="418"/>
      <c r="J159" s="148"/>
      <c r="K159" s="40" t="s">
        <v>357</v>
      </c>
      <c r="L159" s="41"/>
      <c r="M159" s="42"/>
      <c r="N159" s="148"/>
      <c r="O159" s="40" t="s">
        <v>358</v>
      </c>
      <c r="P159" s="41"/>
      <c r="Q159" s="459" t="str">
        <f t="shared" si="0"/>
        <v/>
      </c>
      <c r="R159" s="459"/>
      <c r="S159" s="459"/>
      <c r="T159" s="459"/>
      <c r="U159" s="459"/>
      <c r="V159" s="403">
        <v>6.4999999999999997E-3</v>
      </c>
      <c r="W159" s="404"/>
      <c r="X159" s="405"/>
      <c r="Y159" s="406" t="str">
        <f t="shared" si="1"/>
        <v/>
      </c>
      <c r="Z159" s="406"/>
      <c r="AA159" s="406"/>
      <c r="AB159" s="406"/>
      <c r="AC159" s="407" t="str">
        <f>IF(AND((OR($T$41&lt;&gt;"",$T$42&lt;&gt;"")),OR($P$50&lt;&gt;"",$AD$50&lt;&gt;"")),"Art. 4º, XI da IN RFB nº 1.234/2012.",IF(AND((OR($T$35&lt;&gt;"",$T$36&lt;&gt;"")),OR($P$50&lt;&gt;"",$AD$50&lt;&gt;"")),"Art. 4º, III da IN RFB nº 1.234/2012.",""))</f>
        <v/>
      </c>
      <c r="AD159" s="408"/>
      <c r="AE159" s="408"/>
      <c r="AF159" s="408"/>
      <c r="AG159" s="408"/>
      <c r="AH159" s="408"/>
      <c r="AI159" s="408"/>
      <c r="AJ159" s="408"/>
      <c r="AK159" s="408"/>
      <c r="AL159" s="408"/>
      <c r="AM159" s="408"/>
      <c r="AN159" s="408"/>
      <c r="AO159" s="408"/>
      <c r="AP159" s="408"/>
      <c r="AQ159" s="409"/>
    </row>
    <row r="160" spans="2:44" ht="15" customHeight="1" x14ac:dyDescent="0.25">
      <c r="B160" s="394" t="s">
        <v>361</v>
      </c>
      <c r="C160" s="395"/>
      <c r="D160" s="396"/>
      <c r="E160" s="416"/>
      <c r="F160" s="417"/>
      <c r="G160" s="417"/>
      <c r="H160" s="417"/>
      <c r="I160" s="418"/>
      <c r="J160" s="148"/>
      <c r="K160" s="40" t="s">
        <v>357</v>
      </c>
      <c r="L160" s="41"/>
      <c r="M160" s="42"/>
      <c r="N160" s="148"/>
      <c r="O160" s="40" t="s">
        <v>358</v>
      </c>
      <c r="P160" s="41"/>
      <c r="Q160" s="459" t="str">
        <f t="shared" si="0"/>
        <v/>
      </c>
      <c r="R160" s="459"/>
      <c r="S160" s="459"/>
      <c r="T160" s="459"/>
      <c r="U160" s="459"/>
      <c r="V160" s="403">
        <v>0.03</v>
      </c>
      <c r="W160" s="404"/>
      <c r="X160" s="405"/>
      <c r="Y160" s="406" t="str">
        <f t="shared" si="1"/>
        <v/>
      </c>
      <c r="Z160" s="406"/>
      <c r="AA160" s="406"/>
      <c r="AB160" s="406"/>
      <c r="AC160" s="407" t="str">
        <f>IF(AND((OR($T$41&lt;&gt;"",$T$42&lt;&gt;"")),OR($P$50&lt;&gt;"",$AD$50&lt;&gt;"")),"Art. 4º, XI da IN RFB nº 1.234/2012.",IF(AND((OR($T$35&lt;&gt;"",$T$36&lt;&gt;"")),OR($P$50&lt;&gt;"",$AD$50&lt;&gt;"")),"Art. 4º, III da IN RFB nº 1.234/2012.",""))</f>
        <v/>
      </c>
      <c r="AD160" s="408"/>
      <c r="AE160" s="408"/>
      <c r="AF160" s="408"/>
      <c r="AG160" s="408"/>
      <c r="AH160" s="408"/>
      <c r="AI160" s="408"/>
      <c r="AJ160" s="408"/>
      <c r="AK160" s="408"/>
      <c r="AL160" s="408"/>
      <c r="AM160" s="408"/>
      <c r="AN160" s="408"/>
      <c r="AO160" s="408"/>
      <c r="AP160" s="408"/>
      <c r="AQ160" s="409"/>
    </row>
    <row r="161" spans="2:43" ht="13.5" customHeight="1" x14ac:dyDescent="0.25">
      <c r="B161" s="468" t="s">
        <v>362</v>
      </c>
      <c r="C161" s="469"/>
      <c r="D161" s="470"/>
      <c r="E161" s="416"/>
      <c r="F161" s="417"/>
      <c r="G161" s="417"/>
      <c r="H161" s="417"/>
      <c r="I161" s="418"/>
      <c r="J161" s="148"/>
      <c r="K161" s="66" t="s">
        <v>357</v>
      </c>
      <c r="L161" s="67"/>
      <c r="M161" s="68"/>
      <c r="N161" s="148"/>
      <c r="O161" s="66" t="s">
        <v>358</v>
      </c>
      <c r="P161" s="67"/>
      <c r="Q161" s="459" t="str">
        <f>IF(N161&lt;&gt;"",$E$157,"")</f>
        <v/>
      </c>
      <c r="R161" s="459"/>
      <c r="S161" s="459"/>
      <c r="T161" s="459"/>
      <c r="U161" s="459"/>
      <c r="V161" s="471"/>
      <c r="W161" s="472"/>
      <c r="X161" s="473"/>
      <c r="Y161" s="474"/>
      <c r="Z161" s="474"/>
      <c r="AA161" s="474"/>
      <c r="AB161" s="474"/>
      <c r="AC161" s="475"/>
      <c r="AD161" s="476"/>
      <c r="AE161" s="476"/>
      <c r="AF161" s="476"/>
      <c r="AG161" s="476"/>
      <c r="AH161" s="476"/>
      <c r="AI161" s="476"/>
      <c r="AJ161" s="476"/>
      <c r="AK161" s="476"/>
      <c r="AL161" s="476"/>
      <c r="AM161" s="476"/>
      <c r="AN161" s="476"/>
      <c r="AO161" s="476"/>
      <c r="AP161" s="476"/>
      <c r="AQ161" s="477"/>
    </row>
    <row r="162" spans="2:43" ht="15.75" customHeight="1" x14ac:dyDescent="0.25">
      <c r="B162" s="69" t="s">
        <v>373</v>
      </c>
      <c r="C162" s="70"/>
      <c r="D162" s="71"/>
      <c r="E162" s="416"/>
      <c r="F162" s="417"/>
      <c r="G162" s="417"/>
      <c r="H162" s="417"/>
      <c r="I162" s="418"/>
      <c r="J162" s="151"/>
      <c r="K162" s="72" t="s">
        <v>357</v>
      </c>
      <c r="L162" s="73"/>
      <c r="M162" s="51"/>
      <c r="N162" s="151"/>
      <c r="O162" s="72" t="s">
        <v>358</v>
      </c>
      <c r="P162" s="73"/>
      <c r="Q162" s="475" t="str">
        <f t="shared" ref="Q162:Q163" si="2">IF(N162&lt;&gt;"",$E$157,"")</f>
        <v/>
      </c>
      <c r="R162" s="476"/>
      <c r="S162" s="476"/>
      <c r="T162" s="476"/>
      <c r="U162" s="476"/>
      <c r="V162" s="478"/>
      <c r="W162" s="479"/>
      <c r="X162" s="480"/>
      <c r="Y162" s="406" t="str">
        <f t="shared" si="1"/>
        <v/>
      </c>
      <c r="Z162" s="406"/>
      <c r="AA162" s="406"/>
      <c r="AB162" s="406"/>
      <c r="AC162" s="475"/>
      <c r="AD162" s="476"/>
      <c r="AE162" s="476"/>
      <c r="AF162" s="476"/>
      <c r="AG162" s="476"/>
      <c r="AH162" s="476"/>
      <c r="AI162" s="476"/>
      <c r="AJ162" s="476"/>
      <c r="AK162" s="476"/>
      <c r="AL162" s="476"/>
      <c r="AM162" s="476"/>
      <c r="AN162" s="476"/>
      <c r="AO162" s="476"/>
      <c r="AP162" s="476"/>
      <c r="AQ162" s="477"/>
    </row>
    <row r="163" spans="2:43" ht="15.75" customHeight="1" thickBot="1" x14ac:dyDescent="0.3">
      <c r="B163" s="43" t="s">
        <v>374</v>
      </c>
      <c r="C163" s="44"/>
      <c r="D163" s="45"/>
      <c r="E163" s="419"/>
      <c r="F163" s="420"/>
      <c r="G163" s="420"/>
      <c r="H163" s="420"/>
      <c r="I163" s="421"/>
      <c r="J163" s="149"/>
      <c r="K163" s="46" t="s">
        <v>357</v>
      </c>
      <c r="L163" s="47"/>
      <c r="M163" s="48"/>
      <c r="N163" s="149"/>
      <c r="O163" s="46" t="s">
        <v>358</v>
      </c>
      <c r="P163" s="47"/>
      <c r="Q163" s="433" t="str">
        <f t="shared" si="2"/>
        <v/>
      </c>
      <c r="R163" s="434"/>
      <c r="S163" s="434"/>
      <c r="T163" s="434"/>
      <c r="U163" s="434"/>
      <c r="V163" s="463"/>
      <c r="W163" s="464"/>
      <c r="X163" s="465"/>
      <c r="Y163" s="447" t="str">
        <f t="shared" si="1"/>
        <v/>
      </c>
      <c r="Z163" s="448"/>
      <c r="AA163" s="448"/>
      <c r="AB163" s="449"/>
      <c r="AC163" s="433"/>
      <c r="AD163" s="434"/>
      <c r="AE163" s="434"/>
      <c r="AF163" s="434"/>
      <c r="AG163" s="434"/>
      <c r="AH163" s="434"/>
      <c r="AI163" s="434"/>
      <c r="AJ163" s="434"/>
      <c r="AK163" s="434"/>
      <c r="AL163" s="434"/>
      <c r="AM163" s="434"/>
      <c r="AN163" s="434"/>
      <c r="AO163" s="434"/>
      <c r="AP163" s="434"/>
      <c r="AQ163" s="435"/>
    </row>
    <row r="164" spans="2:43" ht="13.5" customHeight="1" x14ac:dyDescent="0.25">
      <c r="B164" s="49" t="s">
        <v>412</v>
      </c>
      <c r="C164" s="50"/>
      <c r="D164" s="50"/>
      <c r="E164" s="51"/>
      <c r="F164" s="51"/>
      <c r="G164" s="51"/>
      <c r="H164" s="51"/>
      <c r="I164" s="51"/>
      <c r="J164" s="51"/>
      <c r="K164" s="51"/>
      <c r="L164" s="51"/>
      <c r="M164" s="51"/>
      <c r="N164" s="51"/>
      <c r="O164" s="51"/>
      <c r="P164" s="51"/>
      <c r="Q164" s="51"/>
      <c r="R164" s="51"/>
      <c r="S164" s="51"/>
      <c r="T164" s="51"/>
      <c r="U164" s="51"/>
      <c r="V164" s="51"/>
      <c r="W164" s="51"/>
      <c r="X164" s="51"/>
      <c r="Y164" s="51"/>
      <c r="Z164" s="52"/>
      <c r="AA164" s="52"/>
      <c r="AB164" s="52"/>
      <c r="AC164" s="53"/>
      <c r="AD164" s="53"/>
      <c r="AE164" s="53"/>
      <c r="AF164" s="53"/>
      <c r="AG164" s="53"/>
      <c r="AH164" s="53"/>
      <c r="AI164" s="53"/>
      <c r="AJ164" s="53"/>
      <c r="AK164" s="53"/>
      <c r="AL164" s="53"/>
      <c r="AM164" s="53"/>
      <c r="AN164" s="53"/>
      <c r="AO164" s="53"/>
      <c r="AP164" s="53"/>
      <c r="AQ164" s="53"/>
    </row>
    <row r="165" spans="2:43" ht="13.5" customHeight="1" x14ac:dyDescent="0.25">
      <c r="B165" s="49" t="s">
        <v>48</v>
      </c>
    </row>
    <row r="166" spans="2:43" ht="15" customHeight="1" x14ac:dyDescent="0.25">
      <c r="B166" s="36"/>
    </row>
    <row r="167" spans="2:43" ht="12.75" customHeight="1" x14ac:dyDescent="0.25">
      <c r="B167" s="436" t="s">
        <v>375</v>
      </c>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436"/>
      <c r="AJ167" s="436"/>
      <c r="AK167" s="436"/>
      <c r="AL167" s="436"/>
      <c r="AM167" s="436"/>
      <c r="AN167" s="436"/>
      <c r="AO167" s="436"/>
      <c r="AP167" s="436"/>
      <c r="AQ167" s="436"/>
    </row>
    <row r="168" spans="2:43" ht="12.75" customHeight="1" x14ac:dyDescent="0.25">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436"/>
      <c r="AI168" s="436"/>
      <c r="AJ168" s="436"/>
      <c r="AK168" s="436"/>
      <c r="AL168" s="436"/>
      <c r="AM168" s="436"/>
      <c r="AN168" s="436"/>
      <c r="AO168" s="436"/>
      <c r="AP168" s="436"/>
      <c r="AQ168" s="436"/>
    </row>
    <row r="169" spans="2:43" ht="12.75" customHeight="1" x14ac:dyDescent="0.25">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436"/>
      <c r="AI169" s="436"/>
      <c r="AJ169" s="436"/>
      <c r="AK169" s="436"/>
      <c r="AL169" s="436"/>
      <c r="AM169" s="436"/>
      <c r="AN169" s="436"/>
      <c r="AO169" s="436"/>
      <c r="AP169" s="436"/>
      <c r="AQ169" s="436"/>
    </row>
    <row r="170" spans="2:43" ht="10.5" customHeight="1" x14ac:dyDescent="0.3">
      <c r="B170" s="7"/>
    </row>
    <row r="171" spans="2:43" ht="15" customHeight="1" x14ac:dyDescent="0.35">
      <c r="B171" s="74" t="s">
        <v>376</v>
      </c>
      <c r="D171" s="466"/>
      <c r="E171" s="466"/>
      <c r="F171" s="466"/>
      <c r="G171" s="466"/>
      <c r="H171" s="466"/>
      <c r="I171" s="466"/>
      <c r="J171" s="466"/>
      <c r="K171" s="466"/>
      <c r="L171" s="466"/>
      <c r="M171" s="466"/>
      <c r="N171" s="466"/>
      <c r="O171" s="466"/>
      <c r="P171" s="466"/>
      <c r="Q171" s="466"/>
      <c r="R171" s="466"/>
      <c r="T171" s="75" t="s">
        <v>377</v>
      </c>
      <c r="U171" s="467"/>
      <c r="V171" s="467"/>
      <c r="W171" s="467"/>
      <c r="X171" s="467"/>
      <c r="Y171" s="467"/>
      <c r="Z171" s="467"/>
      <c r="AB171" s="7" t="s">
        <v>378</v>
      </c>
      <c r="AC171" s="7"/>
      <c r="AD171" s="7"/>
      <c r="AE171" s="7"/>
      <c r="AF171" s="7"/>
      <c r="AG171" s="7"/>
      <c r="AH171" s="466"/>
      <c r="AI171" s="466"/>
      <c r="AJ171" s="466"/>
      <c r="AK171" s="466"/>
      <c r="AL171" s="466"/>
      <c r="AM171" s="466"/>
      <c r="AN171" s="466"/>
      <c r="AO171" s="466"/>
      <c r="AP171" s="466"/>
      <c r="AQ171" s="466"/>
    </row>
    <row r="172" spans="2:43" ht="11.25" customHeight="1" x14ac:dyDescent="0.3">
      <c r="B172" s="74"/>
      <c r="D172" s="76"/>
      <c r="E172" s="77"/>
      <c r="F172" s="77"/>
      <c r="G172" s="77"/>
      <c r="H172" s="77"/>
      <c r="I172" s="77"/>
      <c r="J172" s="77"/>
      <c r="K172" s="77"/>
      <c r="L172" s="77"/>
      <c r="M172" s="77"/>
      <c r="N172" s="77"/>
      <c r="O172" s="77"/>
      <c r="P172" s="77"/>
      <c r="Q172" s="77"/>
      <c r="R172" s="77"/>
      <c r="S172" s="77"/>
      <c r="T172" s="77"/>
      <c r="V172" s="75"/>
      <c r="W172" s="78"/>
      <c r="X172" s="79"/>
      <c r="Y172" s="79"/>
      <c r="Z172" s="79"/>
      <c r="AA172" s="79"/>
      <c r="AB172" s="79"/>
      <c r="AD172" s="80"/>
      <c r="AE172" s="80"/>
      <c r="AF172" s="80"/>
      <c r="AG172" s="80"/>
      <c r="AH172" s="80"/>
      <c r="AI172" s="80"/>
      <c r="AJ172" s="76"/>
      <c r="AK172" s="77"/>
      <c r="AL172" s="77"/>
      <c r="AM172" s="77"/>
      <c r="AN172" s="77"/>
      <c r="AO172" s="77"/>
      <c r="AP172" s="77"/>
      <c r="AQ172" s="77"/>
    </row>
    <row r="173" spans="2:43" ht="13.15" customHeight="1" x14ac:dyDescent="0.3">
      <c r="B173" s="74"/>
      <c r="D173" s="76"/>
      <c r="E173" s="77"/>
      <c r="F173" s="77"/>
      <c r="G173" s="77"/>
      <c r="H173" s="77"/>
      <c r="I173" s="77"/>
      <c r="J173" s="77"/>
      <c r="K173" s="77"/>
      <c r="L173" s="77"/>
      <c r="M173" s="77"/>
      <c r="N173" s="77"/>
      <c r="O173" s="77"/>
      <c r="P173" s="77"/>
      <c r="Q173" s="77"/>
      <c r="R173" s="77"/>
      <c r="S173" s="77"/>
      <c r="T173" s="77"/>
      <c r="V173" s="75"/>
      <c r="W173" s="78"/>
      <c r="X173" s="79"/>
      <c r="Y173" s="79"/>
      <c r="Z173" s="79"/>
      <c r="AA173" s="79"/>
      <c r="AB173" s="79"/>
      <c r="AD173" s="80"/>
      <c r="AE173" s="80"/>
      <c r="AF173" s="80"/>
      <c r="AG173" s="80"/>
      <c r="AH173" s="80"/>
      <c r="AI173" s="80"/>
      <c r="AJ173" s="76"/>
      <c r="AK173" s="77"/>
      <c r="AL173" s="77"/>
      <c r="AM173" s="77"/>
      <c r="AN173" s="77"/>
      <c r="AO173" s="77"/>
      <c r="AP173" s="77"/>
      <c r="AQ173" s="77"/>
    </row>
    <row r="174" spans="2:43" ht="15" customHeight="1" x14ac:dyDescent="0.35">
      <c r="B174" s="7" t="s">
        <v>379</v>
      </c>
      <c r="F174" s="482"/>
      <c r="G174" s="482"/>
      <c r="H174" s="482"/>
      <c r="I174" s="482"/>
      <c r="J174" s="482"/>
      <c r="K174" s="482"/>
      <c r="L174" s="482"/>
      <c r="M174" s="482"/>
      <c r="N174" s="482"/>
      <c r="O174" s="482"/>
      <c r="P174" s="81" t="s">
        <v>380</v>
      </c>
      <c r="Q174" s="152"/>
      <c r="R174" s="1" t="s">
        <v>381</v>
      </c>
      <c r="S174" s="466"/>
      <c r="T174" s="466"/>
      <c r="U174" s="466"/>
      <c r="V174" s="466"/>
      <c r="W174" s="1" t="s">
        <v>381</v>
      </c>
      <c r="X174" s="466"/>
      <c r="Y174" s="466"/>
      <c r="Z174" s="82" t="s">
        <v>382</v>
      </c>
      <c r="AA174" s="483"/>
      <c r="AB174" s="483"/>
      <c r="AC174" s="483"/>
      <c r="AD174" s="483"/>
      <c r="AE174" s="483"/>
      <c r="AF174" s="483"/>
      <c r="AG174" s="483"/>
      <c r="AH174" s="483"/>
      <c r="AI174" s="483"/>
      <c r="AJ174" s="483"/>
      <c r="AK174" s="483"/>
      <c r="AL174" s="483"/>
      <c r="AM174" s="483"/>
      <c r="AN174" s="483"/>
      <c r="AO174" s="483"/>
      <c r="AP174" s="483"/>
      <c r="AQ174" s="483"/>
    </row>
    <row r="175" spans="2:43" ht="12.75" customHeight="1" x14ac:dyDescent="0.25">
      <c r="AA175" s="481" t="s">
        <v>423</v>
      </c>
      <c r="AB175" s="481"/>
      <c r="AC175" s="481"/>
      <c r="AD175" s="481"/>
      <c r="AE175" s="481"/>
      <c r="AF175" s="481"/>
      <c r="AG175" s="481"/>
      <c r="AH175" s="481"/>
      <c r="AI175" s="481"/>
      <c r="AJ175" s="481"/>
      <c r="AK175" s="481"/>
      <c r="AL175" s="481"/>
      <c r="AM175" s="481"/>
      <c r="AN175" s="481"/>
      <c r="AO175" s="481"/>
      <c r="AP175" s="481"/>
      <c r="AQ175" s="481"/>
    </row>
    <row r="176" spans="2:43" ht="12.75" customHeight="1" x14ac:dyDescent="0.25">
      <c r="AA176" s="83"/>
      <c r="AB176" s="83"/>
      <c r="AC176" s="83"/>
      <c r="AD176" s="83"/>
      <c r="AE176" s="83"/>
      <c r="AF176" s="83"/>
      <c r="AG176" s="83"/>
      <c r="AH176" s="83"/>
      <c r="AI176" s="83"/>
      <c r="AJ176" s="83"/>
      <c r="AK176" s="83"/>
      <c r="AL176" s="83"/>
      <c r="AM176" s="83"/>
      <c r="AN176" s="83"/>
      <c r="AO176" s="83"/>
      <c r="AP176" s="83"/>
      <c r="AQ176" s="83"/>
    </row>
    <row r="177" spans="2:43" ht="9.75" customHeight="1" x14ac:dyDescent="0.25">
      <c r="AB177" s="85"/>
      <c r="AC177" s="86"/>
      <c r="AD177" s="86"/>
      <c r="AE177" s="86"/>
      <c r="AF177" s="86"/>
      <c r="AG177" s="86"/>
      <c r="AH177" s="86"/>
      <c r="AI177" s="86"/>
      <c r="AJ177" s="86"/>
      <c r="AK177" s="86"/>
      <c r="AL177" s="86"/>
      <c r="AM177" s="86"/>
      <c r="AN177" s="86"/>
      <c r="AO177" s="86"/>
      <c r="AP177" s="13"/>
      <c r="AQ177" s="13"/>
    </row>
    <row r="178" spans="2:43" ht="15" customHeight="1" x14ac:dyDescent="0.35">
      <c r="B178" s="7" t="s">
        <v>383</v>
      </c>
      <c r="E178" s="466"/>
      <c r="F178" s="466"/>
      <c r="G178" s="466"/>
      <c r="H178" s="466"/>
      <c r="I178" s="466"/>
      <c r="J178" s="466"/>
      <c r="K178" s="466"/>
      <c r="L178" s="466"/>
      <c r="M178" s="466"/>
      <c r="N178" s="466"/>
      <c r="O178" s="466"/>
      <c r="P178" s="466"/>
      <c r="Q178" s="466"/>
      <c r="R178" s="466"/>
      <c r="S178" s="466"/>
      <c r="T178" s="84"/>
      <c r="U178" s="7" t="s">
        <v>384</v>
      </c>
      <c r="W178" s="352"/>
      <c r="X178" s="352"/>
      <c r="Y178" s="352"/>
      <c r="Z178" s="352"/>
      <c r="AA178" s="352"/>
      <c r="AB178" s="352"/>
      <c r="AC178"/>
      <c r="AD178" s="484"/>
      <c r="AE178" s="484"/>
      <c r="AF178" s="484"/>
      <c r="AG178" s="484"/>
      <c r="AH178" s="484"/>
      <c r="AI178" s="484"/>
      <c r="AJ178" s="484"/>
      <c r="AK178" s="484"/>
      <c r="AL178" s="484"/>
      <c r="AM178" s="484"/>
      <c r="AN178" s="484"/>
      <c r="AO178" s="484"/>
      <c r="AP178" s="484"/>
      <c r="AQ178" s="484"/>
    </row>
    <row r="179" spans="2:43" ht="12.75" customHeight="1" x14ac:dyDescent="0.25">
      <c r="R179" s="81"/>
      <c r="S179" s="26"/>
      <c r="T179" s="26"/>
      <c r="U179" s="26"/>
      <c r="V179" s="26"/>
      <c r="W179" s="26"/>
      <c r="X179" s="26"/>
      <c r="Y179" s="26"/>
      <c r="Z179" s="26"/>
      <c r="AA179" s="26"/>
      <c r="AD179" s="481" t="s">
        <v>424</v>
      </c>
      <c r="AE179" s="481"/>
      <c r="AF179" s="481"/>
      <c r="AG179" s="481"/>
      <c r="AH179" s="481"/>
      <c r="AI179" s="481"/>
      <c r="AJ179" s="481"/>
      <c r="AK179" s="481"/>
      <c r="AL179" s="481"/>
      <c r="AM179" s="481"/>
      <c r="AN179" s="481"/>
      <c r="AO179" s="481"/>
      <c r="AP179" s="481"/>
      <c r="AQ179" s="481"/>
    </row>
  </sheetData>
  <sheetProtection insertRows="0"/>
  <protectedRanges>
    <protectedRange sqref="B25 AD25 I27 I29 AB35:AB36 T35:T36 S37:S40 T41:T42 AB41:AB42 S34" name="Fornecedor Dados Cadastrais"/>
  </protectedRanges>
  <dataConsolidate/>
  <mergeCells count="200">
    <mergeCell ref="C13:AQ14"/>
    <mergeCell ref="B24:AQ24"/>
    <mergeCell ref="I27:AQ27"/>
    <mergeCell ref="I29:AQ30"/>
    <mergeCell ref="B32:O32"/>
    <mergeCell ref="D34:R34"/>
    <mergeCell ref="S34:AO34"/>
    <mergeCell ref="O3:Q3"/>
    <mergeCell ref="R3:AB3"/>
    <mergeCell ref="B5:AQ5"/>
    <mergeCell ref="B6:AQ6"/>
    <mergeCell ref="O7:T7"/>
    <mergeCell ref="AF7:AQ7"/>
    <mergeCell ref="D37:R37"/>
    <mergeCell ref="S37:AO37"/>
    <mergeCell ref="D38:R38"/>
    <mergeCell ref="S38:AO38"/>
    <mergeCell ref="D39:R39"/>
    <mergeCell ref="S39:AO39"/>
    <mergeCell ref="D35:R35"/>
    <mergeCell ref="U35:AA35"/>
    <mergeCell ref="AC35:AI35"/>
    <mergeCell ref="D36:R36"/>
    <mergeCell ref="U36:AA36"/>
    <mergeCell ref="AC36:AI36"/>
    <mergeCell ref="B44:AQ45"/>
    <mergeCell ref="E52:AQ52"/>
    <mergeCell ref="B53:AQ59"/>
    <mergeCell ref="B63:H63"/>
    <mergeCell ref="I63:O63"/>
    <mergeCell ref="P63:AC63"/>
    <mergeCell ref="AD63:AQ63"/>
    <mergeCell ref="D40:R40"/>
    <mergeCell ref="S40:AO40"/>
    <mergeCell ref="D41:R41"/>
    <mergeCell ref="U41:W41"/>
    <mergeCell ref="AC41:AG41"/>
    <mergeCell ref="D42:R42"/>
    <mergeCell ref="U42:W42"/>
    <mergeCell ref="AC42:AG42"/>
    <mergeCell ref="B66:H66"/>
    <mergeCell ref="I66:O66"/>
    <mergeCell ref="P66:AQ66"/>
    <mergeCell ref="B67:AQ68"/>
    <mergeCell ref="J74:L74"/>
    <mergeCell ref="M74:O74"/>
    <mergeCell ref="B64:H64"/>
    <mergeCell ref="I64:O64"/>
    <mergeCell ref="P64:AC64"/>
    <mergeCell ref="AD64:AQ64"/>
    <mergeCell ref="B65:H65"/>
    <mergeCell ref="I65:O65"/>
    <mergeCell ref="P65:AC65"/>
    <mergeCell ref="AD65:AQ65"/>
    <mergeCell ref="C92:AQ92"/>
    <mergeCell ref="C93:AQ93"/>
    <mergeCell ref="C96:AQ96"/>
    <mergeCell ref="C98:AQ99"/>
    <mergeCell ref="C100:AQ100"/>
    <mergeCell ref="C103:AQ104"/>
    <mergeCell ref="AB75:AQ75"/>
    <mergeCell ref="B77:AQ80"/>
    <mergeCell ref="C86:AQ86"/>
    <mergeCell ref="C87:AQ87"/>
    <mergeCell ref="C88:AQ88"/>
    <mergeCell ref="C91:AQ91"/>
    <mergeCell ref="C106:AQ110"/>
    <mergeCell ref="B118:D121"/>
    <mergeCell ref="E118:I118"/>
    <mergeCell ref="J118:P119"/>
    <mergeCell ref="Q118:U118"/>
    <mergeCell ref="V118:X120"/>
    <mergeCell ref="Y118:AB119"/>
    <mergeCell ref="AC118:AQ121"/>
    <mergeCell ref="E119:I119"/>
    <mergeCell ref="Q119:U119"/>
    <mergeCell ref="E120:I120"/>
    <mergeCell ref="J120:P120"/>
    <mergeCell ref="Q120:U120"/>
    <mergeCell ref="Y120:AB120"/>
    <mergeCell ref="E121:I121"/>
    <mergeCell ref="J121:P121"/>
    <mergeCell ref="Q121:U121"/>
    <mergeCell ref="V121:X121"/>
    <mergeCell ref="Y121:AB121"/>
    <mergeCell ref="Y122:AB122"/>
    <mergeCell ref="AC122:AQ122"/>
    <mergeCell ref="B123:D123"/>
    <mergeCell ref="K123:M123"/>
    <mergeCell ref="O123:P123"/>
    <mergeCell ref="Q123:U123"/>
    <mergeCell ref="V123:X123"/>
    <mergeCell ref="Y123:AB123"/>
    <mergeCell ref="AC123:AQ123"/>
    <mergeCell ref="B122:D122"/>
    <mergeCell ref="E122:I126"/>
    <mergeCell ref="K122:M122"/>
    <mergeCell ref="O122:P122"/>
    <mergeCell ref="Q122:U122"/>
    <mergeCell ref="V122:X122"/>
    <mergeCell ref="B124:D124"/>
    <mergeCell ref="K124:M124"/>
    <mergeCell ref="O124:P124"/>
    <mergeCell ref="Q124:U124"/>
    <mergeCell ref="V124:X124"/>
    <mergeCell ref="Y124:AB124"/>
    <mergeCell ref="AC124:AQ124"/>
    <mergeCell ref="B125:D125"/>
    <mergeCell ref="K125:M125"/>
    <mergeCell ref="O125:P125"/>
    <mergeCell ref="Q125:U125"/>
    <mergeCell ref="V125:X125"/>
    <mergeCell ref="Y125:AB125"/>
    <mergeCell ref="AC125:AQ125"/>
    <mergeCell ref="B136:AL136"/>
    <mergeCell ref="AM136:AQ136"/>
    <mergeCell ref="B137:AL137"/>
    <mergeCell ref="AM137:AQ137"/>
    <mergeCell ref="B138:AL138"/>
    <mergeCell ref="AM138:AQ138"/>
    <mergeCell ref="AC126:AQ126"/>
    <mergeCell ref="B132:AQ133"/>
    <mergeCell ref="B134:F134"/>
    <mergeCell ref="G134:AL134"/>
    <mergeCell ref="B135:AL135"/>
    <mergeCell ref="AM135:AQ135"/>
    <mergeCell ref="B126:D126"/>
    <mergeCell ref="K126:M126"/>
    <mergeCell ref="O126:P126"/>
    <mergeCell ref="Q126:U126"/>
    <mergeCell ref="V126:X126"/>
    <mergeCell ref="Y126:AB126"/>
    <mergeCell ref="E154:I154"/>
    <mergeCell ref="Q154:U154"/>
    <mergeCell ref="E155:I155"/>
    <mergeCell ref="J155:P155"/>
    <mergeCell ref="Q155:U155"/>
    <mergeCell ref="Y155:AB155"/>
    <mergeCell ref="G139:AL139"/>
    <mergeCell ref="C149:AD149"/>
    <mergeCell ref="AF149:AP149"/>
    <mergeCell ref="B153:D156"/>
    <mergeCell ref="E153:I153"/>
    <mergeCell ref="J153:P154"/>
    <mergeCell ref="Q153:U153"/>
    <mergeCell ref="V153:X155"/>
    <mergeCell ref="Y153:AB154"/>
    <mergeCell ref="AC153:AQ156"/>
    <mergeCell ref="AC157:AQ157"/>
    <mergeCell ref="B158:D158"/>
    <mergeCell ref="Q158:U158"/>
    <mergeCell ref="V158:X158"/>
    <mergeCell ref="Y158:AB158"/>
    <mergeCell ref="AC158:AQ158"/>
    <mergeCell ref="E156:I156"/>
    <mergeCell ref="J156:P156"/>
    <mergeCell ref="Q156:U156"/>
    <mergeCell ref="V156:X156"/>
    <mergeCell ref="Y156:AB156"/>
    <mergeCell ref="B157:D157"/>
    <mergeCell ref="E157:I163"/>
    <mergeCell ref="Q157:U157"/>
    <mergeCell ref="V157:X157"/>
    <mergeCell ref="Y157:AB157"/>
    <mergeCell ref="B159:D159"/>
    <mergeCell ref="Q159:U159"/>
    <mergeCell ref="V159:X159"/>
    <mergeCell ref="Y159:AB159"/>
    <mergeCell ref="AC159:AQ159"/>
    <mergeCell ref="B160:D160"/>
    <mergeCell ref="Q160:U160"/>
    <mergeCell ref="V160:X160"/>
    <mergeCell ref="Y160:AB160"/>
    <mergeCell ref="AC160:AQ160"/>
    <mergeCell ref="Q163:U163"/>
    <mergeCell ref="V163:X163"/>
    <mergeCell ref="Y163:AB163"/>
    <mergeCell ref="AC163:AQ163"/>
    <mergeCell ref="B167:AQ169"/>
    <mergeCell ref="D171:R171"/>
    <mergeCell ref="U171:Z171"/>
    <mergeCell ref="AH171:AQ171"/>
    <mergeCell ref="B161:D161"/>
    <mergeCell ref="Q161:U161"/>
    <mergeCell ref="V161:X161"/>
    <mergeCell ref="Y161:AB161"/>
    <mergeCell ref="AC161:AQ161"/>
    <mergeCell ref="Q162:U162"/>
    <mergeCell ref="V162:X162"/>
    <mergeCell ref="Y162:AB162"/>
    <mergeCell ref="AC162:AQ162"/>
    <mergeCell ref="AD179:AQ179"/>
    <mergeCell ref="F174:O174"/>
    <mergeCell ref="S174:V174"/>
    <mergeCell ref="X174:Y174"/>
    <mergeCell ref="AA174:AQ174"/>
    <mergeCell ref="AA175:AQ175"/>
    <mergeCell ref="E178:S178"/>
    <mergeCell ref="W178:AB178"/>
    <mergeCell ref="AD178:AQ178"/>
  </mergeCells>
  <conditionalFormatting sqref="AF149:AP149">
    <cfRule type="cellIs" dxfId="24" priority="1" operator="equal">
      <formula>"Haverá retenção previdenciária"</formula>
    </cfRule>
    <cfRule type="cellIs" dxfId="23" priority="2" operator="equal">
      <formula>"Não haverá retenção previdenciária"</formula>
    </cfRule>
    <cfRule type="cellIs" dxfId="22" priority="3" stopIfTrue="1" operator="equal">
      <formula>"Haverá retenção tributária"</formula>
    </cfRule>
    <cfRule type="cellIs" dxfId="21" priority="4" stopIfTrue="1" operator="equal">
      <formula>"Não haverá retenção tributária"</formula>
    </cfRule>
    <cfRule type="cellIs" dxfId="20" priority="5" stopIfTrue="1" operator="equal">
      <formula>"Favor responder corretamente as 4 perguntas"</formula>
    </cfRule>
  </conditionalFormatting>
  <dataValidations count="4">
    <dataValidation type="list" allowBlank="1" showDropDown="1" showInputMessage="1" error="Favor preencher com &quot;x&quot; ou deixar em branco." sqref="J122:J125 J157:J160" xr:uid="{BCB75CA1-5D5F-406A-81F2-E98381603FBB}">
      <formula1>"x, X"</formula1>
    </dataValidation>
    <dataValidation type="list" allowBlank="1" showInputMessage="1" showErrorMessage="1" sqref="B135:B138" xr:uid="{4B7C4BA9-72FC-4896-9BA8-EBBAB17878EA}">
      <formula1>Lista_LC_116_2003</formula1>
    </dataValidation>
    <dataValidation allowBlank="1" sqref="I64:O66" xr:uid="{97C21796-27D1-4216-BDB3-4B2EF8D378AC}"/>
    <dataValidation type="list" allowBlank="1" showDropDown="1" showInputMessage="1" showErrorMessage="1" error="Favor preencher com &quot;x&quot; ou deixar em branco." sqref="N157:N163 AB35:AB36 N122:N126 AL142:AL145 AO142:AO145 J126 B75 E75 H75 K75 N75 Q75 W75 AD50 AD25 T41:T42 AB41:AB42 B50 P50 B25 T35:T36 J161:J163 T75" xr:uid="{F58AD931-0162-49CB-BDAA-6D2510AB25AC}">
      <formula1>"x, X"</formula1>
    </dataValidation>
  </dataValidations>
  <pageMargins left="0.39370078740157483" right="0.39370078740157483" top="0.39370078740157483" bottom="0.39370078740157483" header="0" footer="0"/>
  <pageSetup paperSize="9" scale="62" fitToHeight="0" orientation="portrait" horizontalDpi="4294967294" r:id="rId1"/>
  <headerFooter alignWithMargins="0"/>
  <rowBreaks count="1" manualBreakCount="1">
    <brk id="80" min="1" max="42" man="1"/>
  </rowBreaks>
  <colBreaks count="2" manualBreakCount="2">
    <brk id="43" max="174" man="1"/>
    <brk id="45"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3B413-51F0-4869-93C6-0784B390570E}">
  <sheetPr>
    <pageSetUpPr fitToPage="1"/>
  </sheetPr>
  <dimension ref="A1:AT179"/>
  <sheetViews>
    <sheetView zoomScaleNormal="100" zoomScaleSheetLayoutView="100" workbookViewId="0">
      <selection activeCell="W1" sqref="W1"/>
    </sheetView>
  </sheetViews>
  <sheetFormatPr defaultColWidth="8.81640625" defaultRowHeight="15" customHeight="1" x14ac:dyDescent="0.25"/>
  <cols>
    <col min="1" max="1" width="2.7265625" style="1" customWidth="1"/>
    <col min="2" max="43" width="3.7265625" style="1" customWidth="1"/>
    <col min="44" max="44" width="2" style="1" customWidth="1"/>
    <col min="45" max="45" width="3" style="1" customWidth="1"/>
    <col min="46" max="46" width="12.26953125" style="1" customWidth="1"/>
    <col min="47" max="47" width="3" style="1" customWidth="1"/>
    <col min="48" max="48" width="4.81640625" style="1" customWidth="1"/>
    <col min="49" max="16384" width="8.81640625" style="1"/>
  </cols>
  <sheetData>
    <row r="1" spans="2:46" ht="15" customHeight="1" x14ac:dyDescent="0.25">
      <c r="K1" s="130" t="s">
        <v>467</v>
      </c>
    </row>
    <row r="2" spans="2:46" ht="15" customHeight="1" x14ac:dyDescent="0.25">
      <c r="D2" s="14"/>
      <c r="E2" s="14"/>
      <c r="K2" s="130" t="s">
        <v>403</v>
      </c>
    </row>
    <row r="3" spans="2:46" ht="15" customHeight="1" x14ac:dyDescent="0.25">
      <c r="C3" s="14"/>
      <c r="D3" s="14"/>
      <c r="E3" s="14"/>
      <c r="K3" s="13" t="s">
        <v>296</v>
      </c>
      <c r="O3" s="303"/>
      <c r="P3" s="303"/>
      <c r="Q3" s="303"/>
      <c r="R3" s="304" t="s">
        <v>535</v>
      </c>
      <c r="S3" s="304"/>
      <c r="T3" s="304"/>
      <c r="U3" s="304"/>
      <c r="V3" s="304"/>
      <c r="W3" s="304"/>
      <c r="X3" s="304"/>
      <c r="Y3" s="304"/>
      <c r="Z3" s="304"/>
      <c r="AA3" s="304"/>
      <c r="AB3" s="304"/>
    </row>
    <row r="5" spans="2:46" ht="15" customHeight="1" x14ac:dyDescent="0.4">
      <c r="B5" s="305" t="s">
        <v>297</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15"/>
      <c r="AS5" s="15"/>
      <c r="AT5" s="15"/>
    </row>
    <row r="6" spans="2:46" ht="15" customHeight="1" x14ac:dyDescent="0.25">
      <c r="B6" s="304" t="s">
        <v>537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99"/>
      <c r="AS6" s="99"/>
      <c r="AT6" s="99"/>
    </row>
    <row r="7" spans="2:46" ht="15" customHeight="1" x14ac:dyDescent="0.4">
      <c r="B7" s="91" t="s">
        <v>404</v>
      </c>
      <c r="O7" s="307"/>
      <c r="P7" s="307"/>
      <c r="Q7" s="307"/>
      <c r="R7" s="307"/>
      <c r="S7" s="307"/>
      <c r="T7" s="307"/>
      <c r="V7" s="1" t="s">
        <v>468</v>
      </c>
      <c r="AF7" s="313"/>
      <c r="AG7" s="313"/>
      <c r="AH7" s="313"/>
      <c r="AI7" s="313"/>
      <c r="AJ7" s="313"/>
      <c r="AK7" s="313"/>
      <c r="AL7" s="313"/>
      <c r="AM7" s="313"/>
      <c r="AN7" s="313"/>
      <c r="AO7" s="313"/>
      <c r="AP7" s="313"/>
      <c r="AQ7" s="313"/>
    </row>
    <row r="8" spans="2:46" ht="15" customHeight="1" thickBot="1" x14ac:dyDescent="0.3">
      <c r="AJ8" s="17"/>
    </row>
    <row r="9" spans="2:46" ht="15" customHeight="1" x14ac:dyDescent="0.25">
      <c r="B9" s="133"/>
      <c r="C9" s="134" t="s">
        <v>298</v>
      </c>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6"/>
      <c r="AK9" s="135"/>
      <c r="AL9" s="135"/>
      <c r="AM9" s="135"/>
      <c r="AN9" s="135"/>
      <c r="AO9" s="135"/>
      <c r="AP9" s="135"/>
      <c r="AQ9" s="137"/>
    </row>
    <row r="10" spans="2:46" ht="15" customHeight="1" x14ac:dyDescent="0.3">
      <c r="B10" s="138"/>
      <c r="C10" s="139"/>
      <c r="D10" s="139" t="s">
        <v>103</v>
      </c>
      <c r="E10" s="139"/>
      <c r="F10" s="139"/>
      <c r="G10" s="140"/>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41"/>
      <c r="AK10" s="139"/>
      <c r="AL10" s="139"/>
      <c r="AM10" s="139"/>
      <c r="AN10" s="139"/>
      <c r="AO10" s="139"/>
      <c r="AP10" s="139"/>
      <c r="AQ10" s="142"/>
    </row>
    <row r="11" spans="2:46" ht="15" customHeight="1" x14ac:dyDescent="0.3">
      <c r="B11" s="138"/>
      <c r="C11" s="139"/>
      <c r="D11" s="139" t="s">
        <v>432</v>
      </c>
      <c r="E11" s="139"/>
      <c r="F11" s="139"/>
      <c r="G11" s="140"/>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41"/>
      <c r="AK11" s="139"/>
      <c r="AL11" s="139"/>
      <c r="AM11" s="139"/>
      <c r="AN11" s="139"/>
      <c r="AO11" s="139"/>
      <c r="AP11" s="139"/>
      <c r="AQ11" s="142"/>
    </row>
    <row r="12" spans="2:46" ht="15" customHeight="1" x14ac:dyDescent="0.3">
      <c r="B12" s="138"/>
      <c r="C12" s="139"/>
      <c r="D12" s="139" t="s">
        <v>130</v>
      </c>
      <c r="E12" s="139"/>
      <c r="F12" s="139"/>
      <c r="G12" s="140"/>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41"/>
      <c r="AK12" s="139"/>
      <c r="AL12" s="139"/>
      <c r="AM12" s="139"/>
      <c r="AN12" s="139"/>
      <c r="AO12" s="139"/>
      <c r="AP12" s="139"/>
      <c r="AQ12" s="142"/>
    </row>
    <row r="13" spans="2:46" ht="15" customHeight="1" x14ac:dyDescent="0.25">
      <c r="B13" s="138"/>
      <c r="C13" s="308" t="s">
        <v>434</v>
      </c>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9"/>
    </row>
    <row r="14" spans="2:46" ht="15" customHeight="1" thickBot="1" x14ac:dyDescent="0.3">
      <c r="B14" s="143"/>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1"/>
    </row>
    <row r="15" spans="2:46" ht="12.75" customHeight="1" x14ac:dyDescent="0.25">
      <c r="AJ15" s="17"/>
    </row>
    <row r="16" spans="2:46" ht="12.75" customHeight="1" x14ac:dyDescent="0.25">
      <c r="AJ16" s="17"/>
    </row>
    <row r="17" spans="2:43" ht="15" customHeight="1" x14ac:dyDescent="0.35">
      <c r="B17" s="18" t="s">
        <v>299</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2:43" ht="12.75" customHeight="1" x14ac:dyDescent="0.25"/>
    <row r="19" spans="2:43" ht="15" customHeight="1" x14ac:dyDescent="0.25">
      <c r="B19" s="20" t="s">
        <v>405</v>
      </c>
      <c r="C19" s="20"/>
      <c r="D19" s="20"/>
      <c r="E19" s="20"/>
      <c r="F19" s="20"/>
      <c r="G19" s="20"/>
      <c r="H19" s="20"/>
      <c r="I19" s="20"/>
      <c r="J19" s="20"/>
      <c r="K19" s="20"/>
      <c r="L19" s="20"/>
      <c r="M19" s="20"/>
      <c r="N19" s="20"/>
      <c r="O19" s="20"/>
      <c r="P19" s="20"/>
      <c r="Q19" s="20"/>
      <c r="R19" s="20"/>
      <c r="S19" s="20"/>
      <c r="T19" s="20"/>
      <c r="U19" s="20"/>
      <c r="V19" s="20"/>
      <c r="W19" s="21"/>
      <c r="X19" s="20"/>
      <c r="Y19" s="22"/>
      <c r="Z19" s="20" t="s">
        <v>439</v>
      </c>
      <c r="AA19" s="21"/>
      <c r="AB19" s="21"/>
      <c r="AC19" s="20"/>
      <c r="AD19" s="20"/>
      <c r="AE19" s="20"/>
      <c r="AF19" s="20"/>
      <c r="AG19" s="20"/>
      <c r="AH19" s="20"/>
      <c r="AI19" s="20"/>
      <c r="AJ19" s="20" t="s">
        <v>300</v>
      </c>
      <c r="AK19" s="20"/>
      <c r="AL19" s="20"/>
      <c r="AM19" s="20"/>
      <c r="AN19" s="20" t="s">
        <v>440</v>
      </c>
      <c r="AO19" s="20"/>
      <c r="AP19" s="20"/>
      <c r="AQ19" s="20"/>
    </row>
    <row r="20" spans="2:43" ht="15" customHeight="1" x14ac:dyDescent="0.25">
      <c r="B20" s="22" t="s">
        <v>470</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2" t="s">
        <v>441</v>
      </c>
      <c r="AK20" s="20"/>
      <c r="AL20" s="20"/>
      <c r="AM20" s="20"/>
      <c r="AN20" s="20"/>
      <c r="AO20" s="20"/>
      <c r="AP20" s="20"/>
      <c r="AQ20" s="20"/>
    </row>
    <row r="21" spans="2:43" ht="15" customHeight="1" x14ac:dyDescent="0.25">
      <c r="B21" s="17"/>
    </row>
    <row r="22" spans="2:43" ht="15" customHeight="1" x14ac:dyDescent="0.25">
      <c r="B22" s="17"/>
    </row>
    <row r="23" spans="2:43" ht="15" customHeight="1" x14ac:dyDescent="0.35">
      <c r="B23" s="18" t="s">
        <v>408</v>
      </c>
      <c r="C23" s="23"/>
      <c r="D23" s="19"/>
      <c r="E23" s="19"/>
      <c r="F23" s="19"/>
      <c r="G23" s="19"/>
      <c r="H23" s="19"/>
      <c r="I23" s="19"/>
      <c r="J23" s="19"/>
      <c r="K23" s="19"/>
      <c r="L23" s="19"/>
      <c r="M23" s="19"/>
      <c r="N23" s="19"/>
      <c r="P23" s="19"/>
      <c r="Q23" s="87"/>
      <c r="R23" s="87"/>
      <c r="S23" s="87"/>
      <c r="T23" s="87"/>
      <c r="U23" s="87"/>
      <c r="V23" s="87"/>
      <c r="W23" s="87"/>
      <c r="X23" s="87"/>
      <c r="Y23" s="87"/>
      <c r="Z23" s="87"/>
      <c r="AB23" s="19"/>
      <c r="AC23" s="87"/>
      <c r="AD23" s="87"/>
      <c r="AE23" s="87"/>
      <c r="AF23" s="87"/>
      <c r="AG23" s="87"/>
      <c r="AH23" s="87"/>
      <c r="AI23" s="87"/>
      <c r="AJ23" s="87"/>
      <c r="AK23" s="87"/>
      <c r="AL23" s="87"/>
      <c r="AM23" s="87"/>
      <c r="AN23" s="87"/>
      <c r="AO23" s="87"/>
      <c r="AP23" s="87"/>
      <c r="AQ23" s="87"/>
    </row>
    <row r="24" spans="2:43" ht="9.75" customHeight="1" x14ac:dyDescent="0.25">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row>
    <row r="25" spans="2:43" ht="16.5" customHeight="1" x14ac:dyDescent="0.35">
      <c r="B25" s="131"/>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131"/>
      <c r="AE25" s="7"/>
      <c r="AF25" s="7"/>
      <c r="AG25" s="7"/>
      <c r="AH25" s="7"/>
      <c r="AI25" s="7"/>
      <c r="AJ25" s="7"/>
      <c r="AK25" s="7"/>
      <c r="AL25" s="7"/>
    </row>
    <row r="26" spans="2:43" ht="12.75" customHeight="1" x14ac:dyDescent="0.25"/>
    <row r="27" spans="2:43" ht="15" customHeight="1" x14ac:dyDescent="0.35">
      <c r="B27" s="7" t="s">
        <v>302</v>
      </c>
      <c r="C27" s="7"/>
      <c r="D27" s="7"/>
      <c r="E27" s="7"/>
      <c r="F27" s="7"/>
      <c r="G27" s="7"/>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row>
    <row r="28" spans="2:43" ht="12.75" customHeight="1" x14ac:dyDescent="0.25"/>
    <row r="29" spans="2:43" ht="15.75" customHeight="1" x14ac:dyDescent="0.3">
      <c r="B29" s="7" t="s">
        <v>303</v>
      </c>
      <c r="C29" s="7"/>
      <c r="D29" s="7"/>
      <c r="E29" s="7"/>
      <c r="F29" s="7"/>
      <c r="G29" s="7"/>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row>
    <row r="30" spans="2:43" ht="15.75" customHeight="1" x14ac:dyDescent="0.25">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row>
    <row r="31" spans="2:43" s="97" customFormat="1" ht="15.75" customHeight="1" x14ac:dyDescent="0.25">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row>
    <row r="32" spans="2:43" s="97" customFormat="1" ht="15.75" customHeight="1" x14ac:dyDescent="0.3">
      <c r="B32" s="302" t="s">
        <v>469</v>
      </c>
      <c r="C32" s="302"/>
      <c r="D32" s="302"/>
      <c r="E32" s="302"/>
      <c r="F32" s="302"/>
      <c r="G32" s="302"/>
      <c r="H32" s="302"/>
      <c r="I32" s="302"/>
      <c r="J32" s="302"/>
      <c r="K32" s="302"/>
      <c r="L32" s="302"/>
      <c r="M32" s="302"/>
      <c r="N32" s="302"/>
      <c r="O32" s="302"/>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row>
    <row r="33" spans="2:43" ht="12.75" customHeight="1" x14ac:dyDescent="0.25"/>
    <row r="34" spans="2:43" ht="18" customHeight="1" thickBot="1" x14ac:dyDescent="0.3">
      <c r="D34" s="297" t="s">
        <v>396</v>
      </c>
      <c r="E34" s="298"/>
      <c r="F34" s="298"/>
      <c r="G34" s="298"/>
      <c r="H34" s="298"/>
      <c r="I34" s="298"/>
      <c r="J34" s="298"/>
      <c r="K34" s="298"/>
      <c r="L34" s="298"/>
      <c r="M34" s="298"/>
      <c r="N34" s="298"/>
      <c r="O34" s="298"/>
      <c r="P34" s="298"/>
      <c r="Q34" s="298"/>
      <c r="R34" s="298"/>
      <c r="S34" s="299"/>
      <c r="T34" s="300"/>
      <c r="U34" s="300"/>
      <c r="V34" s="300"/>
      <c r="W34" s="300"/>
      <c r="X34" s="300"/>
      <c r="Y34" s="300"/>
      <c r="Z34" s="300"/>
      <c r="AA34" s="300"/>
      <c r="AB34" s="300"/>
      <c r="AC34" s="300"/>
      <c r="AD34" s="300"/>
      <c r="AE34" s="300"/>
      <c r="AF34" s="300"/>
      <c r="AG34" s="300"/>
      <c r="AH34" s="300"/>
      <c r="AI34" s="300"/>
      <c r="AJ34" s="300"/>
      <c r="AK34" s="300"/>
      <c r="AL34" s="300"/>
      <c r="AM34" s="300"/>
      <c r="AN34" s="300"/>
      <c r="AO34" s="301"/>
    </row>
    <row r="35" spans="2:43" ht="18" customHeight="1" thickBot="1" x14ac:dyDescent="0.4">
      <c r="D35" s="297" t="s">
        <v>95</v>
      </c>
      <c r="E35" s="298"/>
      <c r="F35" s="298"/>
      <c r="G35" s="298"/>
      <c r="H35" s="298"/>
      <c r="I35" s="298"/>
      <c r="J35" s="298"/>
      <c r="K35" s="298"/>
      <c r="L35" s="298"/>
      <c r="M35" s="298"/>
      <c r="N35" s="298"/>
      <c r="O35" s="298"/>
      <c r="P35" s="298"/>
      <c r="Q35" s="298"/>
      <c r="R35" s="298"/>
      <c r="S35" s="100"/>
      <c r="T35" s="145"/>
      <c r="U35" s="312" t="s">
        <v>96</v>
      </c>
      <c r="V35" s="312"/>
      <c r="W35" s="312"/>
      <c r="X35" s="312"/>
      <c r="Y35" s="312"/>
      <c r="Z35" s="312"/>
      <c r="AA35" s="312"/>
      <c r="AB35" s="146"/>
      <c r="AC35" s="312" t="s">
        <v>98</v>
      </c>
      <c r="AD35" s="312"/>
      <c r="AE35" s="312"/>
      <c r="AF35" s="312"/>
      <c r="AG35" s="312"/>
      <c r="AH35" s="312"/>
      <c r="AI35" s="312"/>
      <c r="AJ35" s="101"/>
      <c r="AK35" s="101"/>
      <c r="AL35" s="101"/>
      <c r="AM35" s="101"/>
      <c r="AN35" s="101"/>
      <c r="AO35" s="102"/>
    </row>
    <row r="36" spans="2:43" ht="18" customHeight="1" thickBot="1" x14ac:dyDescent="0.3">
      <c r="D36" s="297" t="s">
        <v>97</v>
      </c>
      <c r="E36" s="298"/>
      <c r="F36" s="298"/>
      <c r="G36" s="298"/>
      <c r="H36" s="298"/>
      <c r="I36" s="298"/>
      <c r="J36" s="298"/>
      <c r="K36" s="298"/>
      <c r="L36" s="298"/>
      <c r="M36" s="298"/>
      <c r="N36" s="298"/>
      <c r="O36" s="298"/>
      <c r="P36" s="298"/>
      <c r="Q36" s="298"/>
      <c r="R36" s="298"/>
      <c r="S36" s="103"/>
      <c r="T36" s="144"/>
      <c r="U36" s="312" t="s">
        <v>96</v>
      </c>
      <c r="V36" s="312"/>
      <c r="W36" s="312"/>
      <c r="X36" s="312"/>
      <c r="Y36" s="312"/>
      <c r="Z36" s="312"/>
      <c r="AA36" s="312"/>
      <c r="AB36" s="146"/>
      <c r="AC36" s="312" t="s">
        <v>98</v>
      </c>
      <c r="AD36" s="312"/>
      <c r="AE36" s="312"/>
      <c r="AF36" s="312"/>
      <c r="AG36" s="312"/>
      <c r="AH36" s="312"/>
      <c r="AI36" s="312"/>
      <c r="AJ36" s="101"/>
      <c r="AK36" s="101"/>
      <c r="AL36" s="101"/>
      <c r="AM36" s="101"/>
      <c r="AN36" s="101"/>
      <c r="AO36" s="102"/>
    </row>
    <row r="37" spans="2:43" ht="18" customHeight="1" x14ac:dyDescent="0.25">
      <c r="D37" s="297" t="s">
        <v>304</v>
      </c>
      <c r="E37" s="298"/>
      <c r="F37" s="298"/>
      <c r="G37" s="298"/>
      <c r="H37" s="298"/>
      <c r="I37" s="298"/>
      <c r="J37" s="298"/>
      <c r="K37" s="298"/>
      <c r="L37" s="298"/>
      <c r="M37" s="298"/>
      <c r="N37" s="298"/>
      <c r="O37" s="298"/>
      <c r="P37" s="298"/>
      <c r="Q37" s="298"/>
      <c r="R37" s="298"/>
      <c r="S37" s="318"/>
      <c r="T37" s="319"/>
      <c r="U37" s="319"/>
      <c r="V37" s="319"/>
      <c r="W37" s="319"/>
      <c r="X37" s="319"/>
      <c r="Y37" s="319"/>
      <c r="Z37" s="319"/>
      <c r="AA37" s="319"/>
      <c r="AB37" s="319"/>
      <c r="AC37" s="319"/>
      <c r="AD37" s="319"/>
      <c r="AE37" s="319"/>
      <c r="AF37" s="319"/>
      <c r="AG37" s="319"/>
      <c r="AH37" s="319"/>
      <c r="AI37" s="319"/>
      <c r="AJ37" s="319"/>
      <c r="AK37" s="319"/>
      <c r="AL37" s="319"/>
      <c r="AM37" s="319"/>
      <c r="AN37" s="319"/>
      <c r="AO37" s="320"/>
    </row>
    <row r="38" spans="2:43" ht="18" customHeight="1" x14ac:dyDescent="0.25">
      <c r="D38" s="297" t="s">
        <v>305</v>
      </c>
      <c r="E38" s="298"/>
      <c r="F38" s="298"/>
      <c r="G38" s="298"/>
      <c r="H38" s="298"/>
      <c r="I38" s="298"/>
      <c r="J38" s="298"/>
      <c r="K38" s="298"/>
      <c r="L38" s="298"/>
      <c r="M38" s="298"/>
      <c r="N38" s="298"/>
      <c r="O38" s="298"/>
      <c r="P38" s="298"/>
      <c r="Q38" s="298"/>
      <c r="R38" s="298"/>
      <c r="S38" s="299"/>
      <c r="T38" s="300"/>
      <c r="U38" s="300"/>
      <c r="V38" s="300"/>
      <c r="W38" s="300"/>
      <c r="X38" s="300"/>
      <c r="Y38" s="300"/>
      <c r="Z38" s="300"/>
      <c r="AA38" s="300"/>
      <c r="AB38" s="300"/>
      <c r="AC38" s="300"/>
      <c r="AD38" s="300"/>
      <c r="AE38" s="300"/>
      <c r="AF38" s="300"/>
      <c r="AG38" s="300"/>
      <c r="AH38" s="300"/>
      <c r="AI38" s="300"/>
      <c r="AJ38" s="300"/>
      <c r="AK38" s="300"/>
      <c r="AL38" s="300"/>
      <c r="AM38" s="300"/>
      <c r="AN38" s="300"/>
      <c r="AO38" s="301"/>
    </row>
    <row r="39" spans="2:43" ht="18" customHeight="1" x14ac:dyDescent="0.25">
      <c r="D39" s="297" t="s">
        <v>400</v>
      </c>
      <c r="E39" s="298"/>
      <c r="F39" s="298"/>
      <c r="G39" s="298"/>
      <c r="H39" s="298"/>
      <c r="I39" s="298"/>
      <c r="J39" s="298"/>
      <c r="K39" s="298"/>
      <c r="L39" s="298"/>
      <c r="M39" s="298"/>
      <c r="N39" s="298"/>
      <c r="O39" s="298"/>
      <c r="P39" s="298"/>
      <c r="Q39" s="298"/>
      <c r="R39" s="298"/>
      <c r="S39" s="314"/>
      <c r="T39" s="315"/>
      <c r="U39" s="315"/>
      <c r="V39" s="315"/>
      <c r="W39" s="315"/>
      <c r="X39" s="315"/>
      <c r="Y39" s="315"/>
      <c r="Z39" s="315"/>
      <c r="AA39" s="315"/>
      <c r="AB39" s="315"/>
      <c r="AC39" s="315"/>
      <c r="AD39" s="315"/>
      <c r="AE39" s="315"/>
      <c r="AF39" s="315"/>
      <c r="AG39" s="315"/>
      <c r="AH39" s="315"/>
      <c r="AI39" s="315"/>
      <c r="AJ39" s="315"/>
      <c r="AK39" s="315"/>
      <c r="AL39" s="315"/>
      <c r="AM39" s="315"/>
      <c r="AN39" s="315"/>
      <c r="AO39" s="316"/>
    </row>
    <row r="40" spans="2:43" ht="18" customHeight="1" thickBot="1" x14ac:dyDescent="0.3">
      <c r="D40" s="297" t="s">
        <v>399</v>
      </c>
      <c r="E40" s="298"/>
      <c r="F40" s="298"/>
      <c r="G40" s="298"/>
      <c r="H40" s="298"/>
      <c r="I40" s="298"/>
      <c r="J40" s="298"/>
      <c r="K40" s="298"/>
      <c r="L40" s="298"/>
      <c r="M40" s="298"/>
      <c r="N40" s="298"/>
      <c r="O40" s="298"/>
      <c r="P40" s="298"/>
      <c r="Q40" s="298"/>
      <c r="R40" s="298"/>
      <c r="S40" s="314"/>
      <c r="T40" s="317"/>
      <c r="U40" s="315"/>
      <c r="V40" s="315"/>
      <c r="W40" s="315"/>
      <c r="X40" s="315"/>
      <c r="Y40" s="315"/>
      <c r="Z40" s="315"/>
      <c r="AA40" s="315"/>
      <c r="AB40" s="317"/>
      <c r="AC40" s="315"/>
      <c r="AD40" s="315"/>
      <c r="AE40" s="315"/>
      <c r="AF40" s="315"/>
      <c r="AG40" s="315"/>
      <c r="AH40" s="315"/>
      <c r="AI40" s="315"/>
      <c r="AJ40" s="315"/>
      <c r="AK40" s="315"/>
      <c r="AL40" s="315"/>
      <c r="AM40" s="315"/>
      <c r="AN40" s="315"/>
      <c r="AO40" s="316"/>
    </row>
    <row r="41" spans="2:43" ht="18" customHeight="1" thickBot="1" x14ac:dyDescent="0.3">
      <c r="D41" s="297" t="s">
        <v>306</v>
      </c>
      <c r="E41" s="298"/>
      <c r="F41" s="298"/>
      <c r="G41" s="298"/>
      <c r="H41" s="298"/>
      <c r="I41" s="298"/>
      <c r="J41" s="298"/>
      <c r="K41" s="298"/>
      <c r="L41" s="298"/>
      <c r="M41" s="298"/>
      <c r="N41" s="298"/>
      <c r="O41" s="298"/>
      <c r="P41" s="298"/>
      <c r="Q41" s="298"/>
      <c r="R41" s="298"/>
      <c r="S41" s="100"/>
      <c r="T41" s="144"/>
      <c r="U41" s="329" t="s">
        <v>307</v>
      </c>
      <c r="V41" s="329"/>
      <c r="W41" s="329"/>
      <c r="X41" s="104"/>
      <c r="Y41" s="104"/>
      <c r="Z41" s="104"/>
      <c r="AA41" s="104"/>
      <c r="AB41" s="146"/>
      <c r="AC41" s="329" t="s">
        <v>308</v>
      </c>
      <c r="AD41" s="329"/>
      <c r="AE41" s="329"/>
      <c r="AF41" s="329"/>
      <c r="AG41" s="329"/>
      <c r="AH41" s="104"/>
      <c r="AI41" s="105"/>
      <c r="AJ41" s="101"/>
      <c r="AK41" s="101"/>
      <c r="AL41" s="101"/>
      <c r="AM41" s="101"/>
      <c r="AN41" s="101"/>
      <c r="AO41" s="102"/>
    </row>
    <row r="42" spans="2:43" ht="18" customHeight="1" thickBot="1" x14ac:dyDescent="0.3">
      <c r="D42" s="297" t="s">
        <v>398</v>
      </c>
      <c r="E42" s="298"/>
      <c r="F42" s="298"/>
      <c r="G42" s="298"/>
      <c r="H42" s="298"/>
      <c r="I42" s="298"/>
      <c r="J42" s="298"/>
      <c r="K42" s="298"/>
      <c r="L42" s="298"/>
      <c r="M42" s="298"/>
      <c r="N42" s="298"/>
      <c r="O42" s="298"/>
      <c r="P42" s="298"/>
      <c r="Q42" s="298"/>
      <c r="R42" s="298"/>
      <c r="S42" s="100"/>
      <c r="T42" s="144"/>
      <c r="U42" s="329" t="s">
        <v>307</v>
      </c>
      <c r="V42" s="329"/>
      <c r="W42" s="329"/>
      <c r="X42" s="104"/>
      <c r="Y42" s="104"/>
      <c r="Z42" s="104"/>
      <c r="AA42" s="104"/>
      <c r="AB42" s="146"/>
      <c r="AC42" s="329" t="s">
        <v>308</v>
      </c>
      <c r="AD42" s="329"/>
      <c r="AE42" s="329"/>
      <c r="AF42" s="329"/>
      <c r="AG42" s="329"/>
      <c r="AH42" s="104"/>
      <c r="AI42" s="104"/>
      <c r="AJ42" s="101"/>
      <c r="AK42" s="101"/>
      <c r="AL42" s="101"/>
      <c r="AM42" s="101"/>
      <c r="AN42" s="101"/>
      <c r="AO42" s="102"/>
    </row>
    <row r="43" spans="2:43" ht="12" customHeight="1" x14ac:dyDescent="0.25"/>
    <row r="44" spans="2:43" ht="12" customHeight="1" x14ac:dyDescent="0.25">
      <c r="B44" s="321" t="s">
        <v>397</v>
      </c>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row>
    <row r="45" spans="2:43" ht="12" customHeight="1" x14ac:dyDescent="0.25">
      <c r="B45" s="321"/>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row>
    <row r="46" spans="2:43" ht="12" customHeight="1" x14ac:dyDescent="0.25"/>
    <row r="47" spans="2:43" ht="12" customHeight="1" x14ac:dyDescent="0.25"/>
    <row r="48" spans="2:43" ht="15.75" customHeight="1" x14ac:dyDescent="0.35">
      <c r="B48" s="18" t="s">
        <v>309</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6" ht="7.5" customHeight="1" thickBot="1" x14ac:dyDescent="0.3"/>
    <row r="50" spans="1:46" ht="16.5" customHeight="1" thickBot="1" x14ac:dyDescent="0.4">
      <c r="B50" s="145"/>
      <c r="C50" s="7"/>
      <c r="D50" s="7" t="s">
        <v>310</v>
      </c>
      <c r="E50" s="7"/>
      <c r="F50" s="7"/>
      <c r="G50" s="7"/>
      <c r="H50" s="7"/>
      <c r="I50" s="7"/>
      <c r="J50" s="7"/>
      <c r="K50" s="7"/>
      <c r="L50" s="7"/>
      <c r="M50" s="7"/>
      <c r="N50" s="7"/>
      <c r="O50" s="7"/>
      <c r="P50" s="145"/>
      <c r="Q50" s="7"/>
      <c r="R50" s="7" t="s">
        <v>311</v>
      </c>
      <c r="S50" s="7"/>
      <c r="T50" s="7"/>
      <c r="U50" s="7"/>
      <c r="V50" s="7"/>
      <c r="W50" s="7"/>
      <c r="X50" s="7"/>
      <c r="Y50" s="7"/>
      <c r="Z50" s="7"/>
      <c r="AA50" s="7"/>
      <c r="AB50" s="7"/>
      <c r="AC50" s="7"/>
      <c r="AD50" s="145"/>
      <c r="AE50" s="7"/>
      <c r="AF50" s="7" t="s">
        <v>312</v>
      </c>
      <c r="AG50" s="24"/>
      <c r="AH50" s="7"/>
      <c r="AI50" s="7"/>
      <c r="AJ50" s="7"/>
      <c r="AK50" s="7"/>
      <c r="AL50" s="7"/>
      <c r="AM50" s="7"/>
      <c r="AN50" s="7"/>
      <c r="AO50" s="7"/>
      <c r="AP50" s="7"/>
      <c r="AQ50" s="7"/>
    </row>
    <row r="51" spans="1:46" ht="9.75" customHeight="1" x14ac:dyDescent="0.25"/>
    <row r="52" spans="1:46" ht="18" customHeight="1" x14ac:dyDescent="0.25">
      <c r="B52" s="25" t="s">
        <v>313</v>
      </c>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row>
    <row r="53" spans="1:46" ht="18" customHeight="1" x14ac:dyDescent="0.25">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row>
    <row r="54" spans="1:46" ht="18" customHeight="1" x14ac:dyDescent="0.25">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row>
    <row r="55" spans="1:46" ht="18" customHeight="1" x14ac:dyDescent="0.25">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row>
    <row r="56" spans="1:46" ht="18" customHeight="1" x14ac:dyDescent="0.25">
      <c r="B56" s="323"/>
      <c r="C56" s="323"/>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323"/>
      <c r="AP56" s="323"/>
      <c r="AQ56" s="323"/>
    </row>
    <row r="57" spans="1:46" ht="18" customHeight="1" x14ac:dyDescent="0.25">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row>
    <row r="58" spans="1:46" ht="18" customHeight="1" x14ac:dyDescent="0.25">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row>
    <row r="59" spans="1:46" ht="18" customHeight="1" x14ac:dyDescent="0.25">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row>
    <row r="60" spans="1:46" ht="12.75" customHeight="1" x14ac:dyDescent="0.25"/>
    <row r="61" spans="1:46" ht="15" customHeight="1" x14ac:dyDescent="0.35">
      <c r="B61" s="18" t="s">
        <v>314</v>
      </c>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6" ht="7.5" customHeight="1" x14ac:dyDescent="0.3">
      <c r="B62" s="7"/>
    </row>
    <row r="63" spans="1:46" ht="20.25" customHeight="1" x14ac:dyDescent="0.25">
      <c r="A63" s="6"/>
      <c r="B63" s="324" t="s">
        <v>315</v>
      </c>
      <c r="C63" s="325"/>
      <c r="D63" s="325"/>
      <c r="E63" s="325"/>
      <c r="F63" s="325"/>
      <c r="G63" s="325"/>
      <c r="H63" s="326"/>
      <c r="I63" s="297" t="s">
        <v>316</v>
      </c>
      <c r="J63" s="298"/>
      <c r="K63" s="298"/>
      <c r="L63" s="298"/>
      <c r="M63" s="298"/>
      <c r="N63" s="298"/>
      <c r="O63" s="327"/>
      <c r="P63" s="328" t="s">
        <v>402</v>
      </c>
      <c r="Q63" s="329"/>
      <c r="R63" s="329"/>
      <c r="S63" s="329"/>
      <c r="T63" s="329"/>
      <c r="U63" s="329"/>
      <c r="V63" s="329"/>
      <c r="W63" s="329"/>
      <c r="X63" s="329"/>
      <c r="Y63" s="329"/>
      <c r="Z63" s="329"/>
      <c r="AA63" s="329"/>
      <c r="AB63" s="329"/>
      <c r="AC63" s="330"/>
      <c r="AD63" s="329" t="s">
        <v>401</v>
      </c>
      <c r="AE63" s="329"/>
      <c r="AF63" s="329"/>
      <c r="AG63" s="329"/>
      <c r="AH63" s="329"/>
      <c r="AI63" s="329"/>
      <c r="AJ63" s="329"/>
      <c r="AK63" s="329"/>
      <c r="AL63" s="329"/>
      <c r="AM63" s="329"/>
      <c r="AN63" s="329"/>
      <c r="AO63" s="329"/>
      <c r="AP63" s="329"/>
      <c r="AQ63" s="330"/>
      <c r="AR63" s="6"/>
      <c r="AS63" s="6"/>
      <c r="AT63" s="6"/>
    </row>
    <row r="64" spans="1:46" ht="18.75" customHeight="1" x14ac:dyDescent="0.25">
      <c r="B64" s="337" t="s">
        <v>310</v>
      </c>
      <c r="C64" s="337"/>
      <c r="D64" s="337"/>
      <c r="E64" s="337"/>
      <c r="F64" s="337"/>
      <c r="G64" s="337"/>
      <c r="H64" s="337"/>
      <c r="I64" s="338"/>
      <c r="J64" s="338"/>
      <c r="K64" s="338"/>
      <c r="L64" s="338"/>
      <c r="M64" s="338"/>
      <c r="N64" s="338"/>
      <c r="O64" s="338"/>
      <c r="P64" s="339"/>
      <c r="Q64" s="340"/>
      <c r="R64" s="340"/>
      <c r="S64" s="340"/>
      <c r="T64" s="340"/>
      <c r="U64" s="340"/>
      <c r="V64" s="340"/>
      <c r="W64" s="340"/>
      <c r="X64" s="340"/>
      <c r="Y64" s="340"/>
      <c r="Z64" s="340"/>
      <c r="AA64" s="340"/>
      <c r="AB64" s="340"/>
      <c r="AC64" s="341"/>
      <c r="AD64" s="339"/>
      <c r="AE64" s="340"/>
      <c r="AF64" s="340"/>
      <c r="AG64" s="340"/>
      <c r="AH64" s="340"/>
      <c r="AI64" s="340"/>
      <c r="AJ64" s="340"/>
      <c r="AK64" s="340"/>
      <c r="AL64" s="340"/>
      <c r="AM64" s="340"/>
      <c r="AN64" s="340"/>
      <c r="AO64" s="340"/>
      <c r="AP64" s="340"/>
      <c r="AQ64" s="341"/>
    </row>
    <row r="65" spans="2:45" ht="18.75" customHeight="1" x14ac:dyDescent="0.25">
      <c r="B65" s="337" t="s">
        <v>311</v>
      </c>
      <c r="C65" s="337"/>
      <c r="D65" s="337"/>
      <c r="E65" s="337"/>
      <c r="F65" s="337"/>
      <c r="G65" s="337"/>
      <c r="H65" s="337"/>
      <c r="I65" s="338"/>
      <c r="J65" s="338"/>
      <c r="K65" s="338"/>
      <c r="L65" s="338"/>
      <c r="M65" s="338"/>
      <c r="N65" s="338"/>
      <c r="O65" s="338"/>
      <c r="P65" s="339"/>
      <c r="Q65" s="340"/>
      <c r="R65" s="340"/>
      <c r="S65" s="340"/>
      <c r="T65" s="340"/>
      <c r="U65" s="340"/>
      <c r="V65" s="340"/>
      <c r="W65" s="340"/>
      <c r="X65" s="340"/>
      <c r="Y65" s="340"/>
      <c r="Z65" s="340"/>
      <c r="AA65" s="340"/>
      <c r="AB65" s="340"/>
      <c r="AC65" s="341"/>
      <c r="AD65" s="339"/>
      <c r="AE65" s="340"/>
      <c r="AF65" s="340"/>
      <c r="AG65" s="340"/>
      <c r="AH65" s="340"/>
      <c r="AI65" s="340"/>
      <c r="AJ65" s="340"/>
      <c r="AK65" s="340"/>
      <c r="AL65" s="340"/>
      <c r="AM65" s="340"/>
      <c r="AN65" s="340"/>
      <c r="AO65" s="340"/>
      <c r="AP65" s="340"/>
      <c r="AQ65" s="341"/>
    </row>
    <row r="66" spans="2:45" ht="18.75" customHeight="1" x14ac:dyDescent="0.25">
      <c r="B66" s="331" t="s">
        <v>317</v>
      </c>
      <c r="C66" s="331"/>
      <c r="D66" s="331"/>
      <c r="E66" s="331"/>
      <c r="F66" s="331"/>
      <c r="G66" s="331"/>
      <c r="H66" s="331"/>
      <c r="I66" s="332">
        <f>I64+I65</f>
        <v>0</v>
      </c>
      <c r="J66" s="332"/>
      <c r="K66" s="332"/>
      <c r="L66" s="332"/>
      <c r="M66" s="332"/>
      <c r="N66" s="332"/>
      <c r="O66" s="332"/>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row>
    <row r="67" spans="2:45" ht="12.75" customHeight="1" x14ac:dyDescent="0.25">
      <c r="B67" s="334" t="s">
        <v>409</v>
      </c>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row>
    <row r="68" spans="2:45" ht="12.75" customHeight="1" x14ac:dyDescent="0.25">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row>
    <row r="69" spans="2:45" ht="9.75" customHeight="1" x14ac:dyDescent="0.25"/>
    <row r="70" spans="2:45" ht="9.75" customHeight="1" x14ac:dyDescent="0.25"/>
    <row r="71" spans="2:45" ht="9.75" customHeight="1" x14ac:dyDescent="0.25"/>
    <row r="72" spans="2:45" ht="12.75" customHeight="1" x14ac:dyDescent="0.3">
      <c r="B72" s="7" t="s">
        <v>318</v>
      </c>
    </row>
    <row r="73" spans="2:45" ht="7.5" customHeight="1" x14ac:dyDescent="0.25"/>
    <row r="74" spans="2:45" ht="15.75" customHeight="1" thickBot="1" x14ac:dyDescent="0.35">
      <c r="B74" s="96" t="s">
        <v>319</v>
      </c>
      <c r="E74" s="16" t="s">
        <v>320</v>
      </c>
      <c r="G74" s="16" t="s">
        <v>395</v>
      </c>
      <c r="H74" s="96"/>
      <c r="J74" s="351" t="s">
        <v>321</v>
      </c>
      <c r="K74" s="351"/>
      <c r="L74" s="351"/>
      <c r="M74" s="351" t="s">
        <v>322</v>
      </c>
      <c r="N74" s="351"/>
      <c r="O74" s="351"/>
      <c r="P74" s="107" t="s">
        <v>392</v>
      </c>
      <c r="Q74" s="107"/>
      <c r="R74" s="107"/>
      <c r="S74" s="16" t="s">
        <v>393</v>
      </c>
      <c r="V74" s="16" t="s">
        <v>394</v>
      </c>
      <c r="X74" s="16"/>
      <c r="AR74" s="97"/>
      <c r="AS74" s="97"/>
    </row>
    <row r="75" spans="2:45" ht="16.5" customHeight="1" thickBot="1" x14ac:dyDescent="0.35">
      <c r="B75" s="144"/>
      <c r="E75" s="144"/>
      <c r="H75" s="144"/>
      <c r="K75" s="144"/>
      <c r="N75" s="144"/>
      <c r="Q75" s="144"/>
      <c r="T75" s="144"/>
      <c r="W75" s="144"/>
      <c r="Y75" s="16" t="s">
        <v>323</v>
      </c>
      <c r="AB75" s="352"/>
      <c r="AC75" s="352"/>
      <c r="AD75" s="352"/>
      <c r="AE75" s="352"/>
      <c r="AF75" s="352"/>
      <c r="AG75" s="352"/>
      <c r="AH75" s="352"/>
      <c r="AI75" s="352"/>
      <c r="AJ75" s="352"/>
      <c r="AK75" s="352"/>
      <c r="AL75" s="352"/>
      <c r="AM75" s="352"/>
      <c r="AN75" s="352"/>
      <c r="AO75" s="352"/>
      <c r="AP75" s="352"/>
      <c r="AQ75" s="352"/>
      <c r="AR75" s="98"/>
      <c r="AS75" s="97"/>
    </row>
    <row r="76" spans="2:45" ht="7.5" customHeight="1" x14ac:dyDescent="0.25"/>
    <row r="77" spans="2:45" ht="9.75" customHeight="1" x14ac:dyDescent="0.25">
      <c r="B77" s="353" t="s">
        <v>391</v>
      </c>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row>
    <row r="78" spans="2:45" ht="9.75" customHeight="1" x14ac:dyDescent="0.25">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row>
    <row r="79" spans="2:45" ht="9.75" customHeight="1" x14ac:dyDescent="0.25">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3"/>
      <c r="AL79" s="353"/>
      <c r="AM79" s="353"/>
      <c r="AN79" s="353"/>
      <c r="AO79" s="353"/>
      <c r="AP79" s="353"/>
      <c r="AQ79" s="353"/>
    </row>
    <row r="80" spans="2:45" ht="12" customHeight="1" x14ac:dyDescent="0.25">
      <c r="B80" s="353"/>
      <c r="C80" s="353"/>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3"/>
      <c r="AI80" s="353"/>
      <c r="AJ80" s="353"/>
      <c r="AK80" s="353"/>
      <c r="AL80" s="353"/>
      <c r="AM80" s="353"/>
      <c r="AN80" s="353"/>
      <c r="AO80" s="353"/>
      <c r="AP80" s="353"/>
      <c r="AQ80" s="353"/>
    </row>
    <row r="81" spans="2:43" ht="15.75" customHeight="1" x14ac:dyDescent="0.35">
      <c r="B81" s="18" t="s">
        <v>325</v>
      </c>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row>
    <row r="82" spans="2:43" ht="5.9" customHeight="1" x14ac:dyDescent="0.25"/>
    <row r="83" spans="2:43" ht="12.75" customHeight="1" x14ac:dyDescent="0.3">
      <c r="B83" s="7" t="s">
        <v>326</v>
      </c>
      <c r="AD83" s="27"/>
    </row>
    <row r="84" spans="2:43" ht="5.25" customHeight="1" x14ac:dyDescent="0.3">
      <c r="B84" s="7"/>
      <c r="AD84" s="27"/>
    </row>
    <row r="85" spans="2:43" ht="12.75" customHeight="1" x14ac:dyDescent="0.3">
      <c r="B85" s="28" t="s">
        <v>327</v>
      </c>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2:43" ht="12.75" customHeight="1" x14ac:dyDescent="0.25">
      <c r="B86" s="29" t="s">
        <v>328</v>
      </c>
      <c r="C86" s="354" t="s">
        <v>413</v>
      </c>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354"/>
      <c r="AL86" s="354"/>
      <c r="AM86" s="354"/>
      <c r="AN86" s="354"/>
      <c r="AO86" s="354"/>
      <c r="AP86" s="354"/>
      <c r="AQ86" s="354"/>
    </row>
    <row r="87" spans="2:43" ht="12.75" customHeight="1" x14ac:dyDescent="0.25">
      <c r="B87" s="33" t="s">
        <v>329</v>
      </c>
      <c r="C87" s="342" t="s">
        <v>414</v>
      </c>
      <c r="D87" s="342"/>
      <c r="E87" s="342"/>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row>
    <row r="88" spans="2:43" ht="12.75" customHeight="1" x14ac:dyDescent="0.25">
      <c r="B88" s="6" t="s">
        <v>329</v>
      </c>
      <c r="C88" s="348" t="s">
        <v>388</v>
      </c>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row>
    <row r="89" spans="2:43" ht="6" customHeight="1" x14ac:dyDescent="0.25">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2"/>
      <c r="AH89" s="31"/>
      <c r="AI89" s="31"/>
      <c r="AJ89" s="31"/>
      <c r="AK89" s="31"/>
      <c r="AL89" s="31"/>
      <c r="AM89" s="31"/>
      <c r="AN89" s="31"/>
      <c r="AO89" s="31"/>
      <c r="AP89" s="13"/>
      <c r="AQ89" s="13"/>
    </row>
    <row r="90" spans="2:43" ht="12.75" customHeight="1" x14ac:dyDescent="0.3">
      <c r="B90" s="28" t="s">
        <v>330</v>
      </c>
      <c r="C90" s="92" t="s">
        <v>371</v>
      </c>
      <c r="D90" s="32"/>
      <c r="E90" s="32"/>
      <c r="F90" s="32"/>
      <c r="G90" s="32"/>
      <c r="H90" s="32"/>
      <c r="I90" s="32"/>
      <c r="J90" s="32"/>
      <c r="K90" s="32"/>
      <c r="L90" s="32"/>
      <c r="M90" s="32"/>
      <c r="N90" s="32"/>
      <c r="O90" s="32"/>
      <c r="P90" s="32"/>
      <c r="Q90" s="32"/>
      <c r="R90" s="32"/>
      <c r="S90" s="32"/>
      <c r="T90" s="32"/>
      <c r="U90" s="32"/>
      <c r="V90" s="32"/>
      <c r="W90" s="32"/>
      <c r="X90" s="32"/>
      <c r="Y90" s="32"/>
      <c r="Z90" s="32"/>
      <c r="AA90" s="31"/>
      <c r="AB90" s="31"/>
      <c r="AC90" s="31"/>
      <c r="AD90" s="31"/>
      <c r="AE90" s="31"/>
      <c r="AF90" s="31"/>
      <c r="AG90" s="31"/>
      <c r="AH90" s="31"/>
      <c r="AI90" s="31"/>
      <c r="AJ90" s="31"/>
      <c r="AK90" s="31"/>
      <c r="AL90" s="31"/>
      <c r="AM90" s="31"/>
      <c r="AN90" s="31"/>
      <c r="AO90" s="31"/>
      <c r="AP90" s="31"/>
      <c r="AQ90" s="13"/>
    </row>
    <row r="91" spans="2:43" ht="12.75" customHeight="1" x14ac:dyDescent="0.25">
      <c r="B91" s="6" t="s">
        <v>331</v>
      </c>
      <c r="C91" s="342" t="s">
        <v>416</v>
      </c>
      <c r="D91" s="342"/>
      <c r="E91" s="342"/>
      <c r="F91" s="342"/>
      <c r="G91" s="342"/>
      <c r="H91" s="342"/>
      <c r="I91" s="342"/>
      <c r="J91" s="342"/>
      <c r="K91" s="342"/>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2"/>
      <c r="AK91" s="342"/>
      <c r="AL91" s="342"/>
      <c r="AM91" s="342"/>
      <c r="AN91" s="342"/>
      <c r="AO91" s="342"/>
      <c r="AP91" s="342"/>
      <c r="AQ91" s="342"/>
    </row>
    <row r="92" spans="2:43" ht="12.75" customHeight="1" x14ac:dyDescent="0.25">
      <c r="B92" s="31" t="s">
        <v>332</v>
      </c>
      <c r="C92" s="342" t="s">
        <v>417</v>
      </c>
      <c r="D92" s="355"/>
      <c r="E92" s="355"/>
      <c r="F92" s="355"/>
      <c r="G92" s="355"/>
      <c r="H92" s="355"/>
      <c r="I92" s="355"/>
      <c r="J92" s="355"/>
      <c r="K92" s="355"/>
      <c r="L92" s="355"/>
      <c r="M92" s="355"/>
      <c r="N92" s="355"/>
      <c r="O92" s="355"/>
      <c r="P92" s="355"/>
      <c r="Q92" s="355"/>
      <c r="R92" s="355"/>
      <c r="S92" s="355"/>
      <c r="T92" s="355"/>
      <c r="U92" s="355"/>
      <c r="V92" s="355"/>
      <c r="W92" s="355"/>
      <c r="X92" s="355"/>
      <c r="Y92" s="355"/>
      <c r="Z92" s="355"/>
      <c r="AA92" s="355"/>
      <c r="AB92" s="355"/>
      <c r="AC92" s="355"/>
      <c r="AD92" s="355"/>
      <c r="AE92" s="355"/>
      <c r="AF92" s="355"/>
      <c r="AG92" s="355"/>
      <c r="AH92" s="355"/>
      <c r="AI92" s="355"/>
      <c r="AJ92" s="355"/>
      <c r="AK92" s="355"/>
      <c r="AL92" s="355"/>
      <c r="AM92" s="355"/>
      <c r="AN92" s="355"/>
      <c r="AO92" s="355"/>
      <c r="AP92" s="355"/>
      <c r="AQ92" s="355"/>
    </row>
    <row r="93" spans="2:43" ht="12.75" customHeight="1" x14ac:dyDescent="0.25">
      <c r="B93" s="33" t="s">
        <v>415</v>
      </c>
      <c r="C93" s="343" t="s">
        <v>333</v>
      </c>
      <c r="D93" s="343"/>
      <c r="E93" s="343"/>
      <c r="F93" s="343"/>
      <c r="G93" s="343"/>
      <c r="H93" s="343"/>
      <c r="I93" s="343"/>
      <c r="J93" s="343"/>
      <c r="K93" s="343"/>
      <c r="L93" s="343"/>
      <c r="M93" s="343"/>
      <c r="N93" s="343"/>
      <c r="O93" s="343"/>
      <c r="P93" s="343"/>
      <c r="Q93" s="343"/>
      <c r="R93" s="343"/>
      <c r="S93" s="343"/>
      <c r="T93" s="343"/>
      <c r="U93" s="343"/>
      <c r="V93" s="343"/>
      <c r="W93" s="343"/>
      <c r="X93" s="343"/>
      <c r="Y93" s="343"/>
      <c r="Z93" s="343"/>
      <c r="AA93" s="343"/>
      <c r="AB93" s="343"/>
      <c r="AC93" s="343"/>
      <c r="AD93" s="343"/>
      <c r="AE93" s="343"/>
      <c r="AF93" s="343"/>
      <c r="AG93" s="343"/>
      <c r="AH93" s="343"/>
      <c r="AI93" s="343"/>
      <c r="AJ93" s="343"/>
      <c r="AK93" s="343"/>
      <c r="AL93" s="343"/>
      <c r="AM93" s="343"/>
      <c r="AN93" s="343"/>
      <c r="AO93" s="343"/>
      <c r="AP93" s="343"/>
      <c r="AQ93" s="343"/>
    </row>
    <row r="94" spans="2:43" ht="5.25" customHeight="1" x14ac:dyDescent="0.25">
      <c r="B94" s="33"/>
      <c r="C94" s="30"/>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13"/>
    </row>
    <row r="95" spans="2:43" ht="12.75" customHeight="1" x14ac:dyDescent="0.3">
      <c r="B95" s="28" t="s">
        <v>334</v>
      </c>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3"/>
    </row>
    <row r="96" spans="2:43" ht="12.75" customHeight="1" x14ac:dyDescent="0.25">
      <c r="B96" s="29" t="s">
        <v>335</v>
      </c>
      <c r="C96" s="344" t="s">
        <v>390</v>
      </c>
      <c r="D96" s="344"/>
      <c r="E96" s="344"/>
      <c r="F96" s="344"/>
      <c r="G96" s="344"/>
      <c r="H96" s="344"/>
      <c r="I96" s="344"/>
      <c r="J96" s="344"/>
      <c r="K96" s="344"/>
      <c r="L96" s="344"/>
      <c r="M96" s="344"/>
      <c r="N96" s="344"/>
      <c r="O96" s="344"/>
      <c r="P96" s="344"/>
      <c r="Q96" s="344"/>
      <c r="R96" s="344"/>
      <c r="S96" s="344"/>
      <c r="T96" s="344"/>
      <c r="U96" s="344"/>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row>
    <row r="97" spans="2:46" ht="12.75" customHeight="1" x14ac:dyDescent="0.25">
      <c r="B97" s="29" t="s">
        <v>336</v>
      </c>
      <c r="C97" s="94" t="s">
        <v>389</v>
      </c>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row>
    <row r="98" spans="2:46" ht="12.75" customHeight="1" x14ac:dyDescent="0.25">
      <c r="B98" s="29" t="s">
        <v>337</v>
      </c>
      <c r="C98" s="345" t="s">
        <v>234</v>
      </c>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6"/>
    </row>
    <row r="99" spans="2:46" ht="13.5" customHeight="1" x14ac:dyDescent="0.25">
      <c r="B99" s="29"/>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c r="AK99" s="346"/>
      <c r="AL99" s="346"/>
      <c r="AM99" s="346"/>
      <c r="AN99" s="346"/>
      <c r="AO99" s="346"/>
      <c r="AP99" s="346"/>
      <c r="AQ99" s="346"/>
    </row>
    <row r="100" spans="2:46" ht="12.75" customHeight="1" x14ac:dyDescent="0.25">
      <c r="B100" s="29" t="s">
        <v>338</v>
      </c>
      <c r="C100" s="347" t="s">
        <v>418</v>
      </c>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8"/>
    </row>
    <row r="101" spans="2:46" ht="6" customHeight="1" x14ac:dyDescent="0.25">
      <c r="B101" s="29"/>
      <c r="C101" s="33"/>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2:46" ht="12.75" customHeight="1" x14ac:dyDescent="0.3">
      <c r="B102" s="28" t="s">
        <v>99</v>
      </c>
      <c r="C102" s="33"/>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row>
    <row r="103" spans="2:46" ht="12.75" customHeight="1" x14ac:dyDescent="0.25">
      <c r="B103" s="6" t="s">
        <v>339</v>
      </c>
      <c r="C103" s="349" t="s">
        <v>419</v>
      </c>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row>
    <row r="104" spans="2:46" ht="12.75" customHeight="1" x14ac:dyDescent="0.25">
      <c r="B104" s="34"/>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0"/>
      <c r="AP104" s="350"/>
      <c r="AQ104" s="350"/>
    </row>
    <row r="105" spans="2:46" ht="12.75" customHeight="1" x14ac:dyDescent="0.25">
      <c r="B105" s="34"/>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row>
    <row r="106" spans="2:46" ht="12.5" x14ac:dyDescent="0.25">
      <c r="B106" s="94" t="s">
        <v>340</v>
      </c>
      <c r="C106" s="356" t="s">
        <v>420</v>
      </c>
      <c r="D106" s="357"/>
      <c r="E106" s="357"/>
      <c r="F106" s="357"/>
      <c r="G106" s="357"/>
      <c r="H106" s="357"/>
      <c r="I106" s="357"/>
      <c r="J106" s="357"/>
      <c r="K106" s="357"/>
      <c r="L106" s="357"/>
      <c r="M106" s="357"/>
      <c r="N106" s="357"/>
      <c r="O106" s="357"/>
      <c r="P106" s="357"/>
      <c r="Q106" s="357"/>
      <c r="R106" s="357"/>
      <c r="S106" s="357"/>
      <c r="T106" s="357"/>
      <c r="U106" s="357"/>
      <c r="V106" s="357"/>
      <c r="W106" s="357"/>
      <c r="X106" s="357"/>
      <c r="Y106" s="357"/>
      <c r="Z106" s="357"/>
      <c r="AA106" s="357"/>
      <c r="AB106" s="357"/>
      <c r="AC106" s="357"/>
      <c r="AD106" s="357"/>
      <c r="AE106" s="357"/>
      <c r="AF106" s="357"/>
      <c r="AG106" s="357"/>
      <c r="AH106" s="357"/>
      <c r="AI106" s="357"/>
      <c r="AJ106" s="357"/>
      <c r="AK106" s="357"/>
      <c r="AL106" s="357"/>
      <c r="AM106" s="357"/>
      <c r="AN106" s="357"/>
      <c r="AO106" s="357"/>
      <c r="AP106" s="357"/>
      <c r="AQ106" s="357"/>
      <c r="AT106" s="17"/>
    </row>
    <row r="107" spans="2:46" ht="12.5" x14ac:dyDescent="0.25">
      <c r="B107" s="94"/>
      <c r="C107" s="357"/>
      <c r="D107" s="357"/>
      <c r="E107" s="357"/>
      <c r="F107" s="357"/>
      <c r="G107" s="357"/>
      <c r="H107" s="357"/>
      <c r="I107" s="357"/>
      <c r="J107" s="357"/>
      <c r="K107" s="357"/>
      <c r="L107" s="357"/>
      <c r="M107" s="357"/>
      <c r="N107" s="357"/>
      <c r="O107" s="357"/>
      <c r="P107" s="357"/>
      <c r="Q107" s="357"/>
      <c r="R107" s="357"/>
      <c r="S107" s="357"/>
      <c r="T107" s="357"/>
      <c r="U107" s="357"/>
      <c r="V107" s="357"/>
      <c r="W107" s="357"/>
      <c r="X107" s="357"/>
      <c r="Y107" s="357"/>
      <c r="Z107" s="357"/>
      <c r="AA107" s="357"/>
      <c r="AB107" s="357"/>
      <c r="AC107" s="357"/>
      <c r="AD107" s="357"/>
      <c r="AE107" s="357"/>
      <c r="AF107" s="357"/>
      <c r="AG107" s="357"/>
      <c r="AH107" s="357"/>
      <c r="AI107" s="357"/>
      <c r="AJ107" s="357"/>
      <c r="AK107" s="357"/>
      <c r="AL107" s="357"/>
      <c r="AM107" s="357"/>
      <c r="AN107" s="357"/>
      <c r="AO107" s="357"/>
      <c r="AP107" s="357"/>
      <c r="AQ107" s="357"/>
      <c r="AT107" s="17"/>
    </row>
    <row r="108" spans="2:46" ht="12.5" x14ac:dyDescent="0.25">
      <c r="B108" s="94"/>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c r="AL108" s="357"/>
      <c r="AM108" s="357"/>
      <c r="AN108" s="357"/>
      <c r="AO108" s="357"/>
      <c r="AP108" s="357"/>
      <c r="AQ108" s="357"/>
      <c r="AT108" s="17"/>
    </row>
    <row r="109" spans="2:46" ht="12.5" x14ac:dyDescent="0.25">
      <c r="B109" s="94"/>
      <c r="C109" s="357"/>
      <c r="D109" s="357"/>
      <c r="E109" s="357"/>
      <c r="F109" s="357"/>
      <c r="G109" s="357"/>
      <c r="H109" s="357"/>
      <c r="I109" s="357"/>
      <c r="J109" s="357"/>
      <c r="K109" s="357"/>
      <c r="L109" s="357"/>
      <c r="M109" s="357"/>
      <c r="N109" s="357"/>
      <c r="O109" s="357"/>
      <c r="P109" s="357"/>
      <c r="Q109" s="357"/>
      <c r="R109" s="357"/>
      <c r="S109" s="357"/>
      <c r="T109" s="357"/>
      <c r="U109" s="357"/>
      <c r="V109" s="357"/>
      <c r="W109" s="357"/>
      <c r="X109" s="357"/>
      <c r="Y109" s="357"/>
      <c r="Z109" s="357"/>
      <c r="AA109" s="357"/>
      <c r="AB109" s="357"/>
      <c r="AC109" s="357"/>
      <c r="AD109" s="357"/>
      <c r="AE109" s="357"/>
      <c r="AF109" s="357"/>
      <c r="AG109" s="357"/>
      <c r="AH109" s="357"/>
      <c r="AI109" s="357"/>
      <c r="AJ109" s="357"/>
      <c r="AK109" s="357"/>
      <c r="AL109" s="357"/>
      <c r="AM109" s="357"/>
      <c r="AN109" s="357"/>
      <c r="AO109" s="357"/>
      <c r="AP109" s="357"/>
      <c r="AQ109" s="357"/>
      <c r="AT109" s="17"/>
    </row>
    <row r="110" spans="2:46" ht="12.5" x14ac:dyDescent="0.25">
      <c r="B110" s="34"/>
      <c r="C110" s="357"/>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57"/>
      <c r="Z110" s="357"/>
      <c r="AA110" s="357"/>
      <c r="AB110" s="357"/>
      <c r="AC110" s="357"/>
      <c r="AD110" s="357"/>
      <c r="AE110" s="357"/>
      <c r="AF110" s="357"/>
      <c r="AG110" s="357"/>
      <c r="AH110" s="357"/>
      <c r="AI110" s="357"/>
      <c r="AJ110" s="357"/>
      <c r="AK110" s="357"/>
      <c r="AL110" s="357"/>
      <c r="AM110" s="357"/>
      <c r="AN110" s="357"/>
      <c r="AO110" s="357"/>
      <c r="AP110" s="357"/>
      <c r="AQ110" s="357"/>
      <c r="AT110" s="17"/>
    </row>
    <row r="111" spans="2:46" ht="10.5" customHeight="1" x14ac:dyDescent="0.25">
      <c r="B111" s="34"/>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T111" s="17"/>
    </row>
    <row r="112" spans="2:46" ht="10.5" customHeight="1" x14ac:dyDescent="0.25">
      <c r="B112" s="34"/>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T112" s="17"/>
    </row>
    <row r="113" spans="2:46" ht="10.5" customHeight="1" x14ac:dyDescent="0.25">
      <c r="B113" s="34"/>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T113" s="17"/>
    </row>
    <row r="114" spans="2:46" ht="15" customHeight="1" x14ac:dyDescent="0.35">
      <c r="B114" s="95" t="s">
        <v>102</v>
      </c>
      <c r="C114" s="27"/>
      <c r="AT114" s="17"/>
    </row>
    <row r="115" spans="2:46" ht="12" customHeight="1" x14ac:dyDescent="0.3">
      <c r="B115" s="28"/>
      <c r="C115" s="27"/>
    </row>
    <row r="116" spans="2:46" ht="15" customHeight="1" x14ac:dyDescent="0.35">
      <c r="B116" s="95" t="s">
        <v>101</v>
      </c>
      <c r="C116" s="27"/>
    </row>
    <row r="117" spans="2:46" ht="13.5" customHeight="1" thickBot="1" x14ac:dyDescent="0.3">
      <c r="B117" s="36" t="s">
        <v>410</v>
      </c>
    </row>
    <row r="118" spans="2:46" ht="12.75" customHeight="1" x14ac:dyDescent="0.25">
      <c r="B118" s="358" t="s">
        <v>341</v>
      </c>
      <c r="C118" s="359"/>
      <c r="D118" s="359"/>
      <c r="E118" s="362" t="s">
        <v>342</v>
      </c>
      <c r="F118" s="363"/>
      <c r="G118" s="363"/>
      <c r="H118" s="363"/>
      <c r="I118" s="364"/>
      <c r="J118" s="362" t="s">
        <v>343</v>
      </c>
      <c r="K118" s="363"/>
      <c r="L118" s="363"/>
      <c r="M118" s="363"/>
      <c r="N118" s="363"/>
      <c r="O118" s="363"/>
      <c r="P118" s="363"/>
      <c r="Q118" s="362" t="s">
        <v>344</v>
      </c>
      <c r="R118" s="363"/>
      <c r="S118" s="363"/>
      <c r="T118" s="363"/>
      <c r="U118" s="364"/>
      <c r="V118" s="367" t="s">
        <v>345</v>
      </c>
      <c r="W118" s="368"/>
      <c r="X118" s="369"/>
      <c r="Y118" s="362" t="s">
        <v>346</v>
      </c>
      <c r="Z118" s="363"/>
      <c r="AA118" s="363"/>
      <c r="AB118" s="364"/>
      <c r="AC118" s="362" t="s">
        <v>347</v>
      </c>
      <c r="AD118" s="363"/>
      <c r="AE118" s="363"/>
      <c r="AF118" s="363"/>
      <c r="AG118" s="363"/>
      <c r="AH118" s="363"/>
      <c r="AI118" s="363"/>
      <c r="AJ118" s="363"/>
      <c r="AK118" s="363"/>
      <c r="AL118" s="363"/>
      <c r="AM118" s="363"/>
      <c r="AN118" s="363"/>
      <c r="AO118" s="363"/>
      <c r="AP118" s="363"/>
      <c r="AQ118" s="376"/>
      <c r="AR118" s="31"/>
    </row>
    <row r="119" spans="2:46" ht="12.75" customHeight="1" x14ac:dyDescent="0.25">
      <c r="B119" s="360"/>
      <c r="C119" s="361"/>
      <c r="D119" s="361"/>
      <c r="E119" s="381" t="s">
        <v>310</v>
      </c>
      <c r="F119" s="374"/>
      <c r="G119" s="374"/>
      <c r="H119" s="374"/>
      <c r="I119" s="375"/>
      <c r="J119" s="365"/>
      <c r="K119" s="366"/>
      <c r="L119" s="366"/>
      <c r="M119" s="366"/>
      <c r="N119" s="366"/>
      <c r="O119" s="366"/>
      <c r="P119" s="366"/>
      <c r="Q119" s="373" t="s">
        <v>348</v>
      </c>
      <c r="R119" s="374"/>
      <c r="S119" s="374"/>
      <c r="T119" s="374"/>
      <c r="U119" s="375"/>
      <c r="V119" s="370"/>
      <c r="W119" s="371"/>
      <c r="X119" s="372"/>
      <c r="Y119" s="373"/>
      <c r="Z119" s="374"/>
      <c r="AA119" s="374"/>
      <c r="AB119" s="375"/>
      <c r="AC119" s="373"/>
      <c r="AD119" s="374"/>
      <c r="AE119" s="374"/>
      <c r="AF119" s="374"/>
      <c r="AG119" s="374"/>
      <c r="AH119" s="374"/>
      <c r="AI119" s="374"/>
      <c r="AJ119" s="374"/>
      <c r="AK119" s="374"/>
      <c r="AL119" s="374"/>
      <c r="AM119" s="374"/>
      <c r="AN119" s="374"/>
      <c r="AO119" s="374"/>
      <c r="AP119" s="374"/>
      <c r="AQ119" s="377"/>
    </row>
    <row r="120" spans="2:46" ht="12.75" customHeight="1" x14ac:dyDescent="0.25">
      <c r="B120" s="360"/>
      <c r="C120" s="361"/>
      <c r="D120" s="361"/>
      <c r="E120" s="373" t="s">
        <v>349</v>
      </c>
      <c r="F120" s="374"/>
      <c r="G120" s="374"/>
      <c r="H120" s="374"/>
      <c r="I120" s="375"/>
      <c r="J120" s="382" t="s">
        <v>350</v>
      </c>
      <c r="K120" s="383"/>
      <c r="L120" s="383"/>
      <c r="M120" s="383"/>
      <c r="N120" s="383"/>
      <c r="O120" s="383"/>
      <c r="P120" s="383"/>
      <c r="Q120" s="373" t="s">
        <v>349</v>
      </c>
      <c r="R120" s="374"/>
      <c r="S120" s="374"/>
      <c r="T120" s="374"/>
      <c r="U120" s="375"/>
      <c r="V120" s="370"/>
      <c r="W120" s="371"/>
      <c r="X120" s="372"/>
      <c r="Y120" s="373" t="s">
        <v>349</v>
      </c>
      <c r="Z120" s="374"/>
      <c r="AA120" s="374"/>
      <c r="AB120" s="375"/>
      <c r="AC120" s="373"/>
      <c r="AD120" s="374"/>
      <c r="AE120" s="374"/>
      <c r="AF120" s="374"/>
      <c r="AG120" s="374"/>
      <c r="AH120" s="374"/>
      <c r="AI120" s="374"/>
      <c r="AJ120" s="374"/>
      <c r="AK120" s="374"/>
      <c r="AL120" s="374"/>
      <c r="AM120" s="374"/>
      <c r="AN120" s="374"/>
      <c r="AO120" s="374"/>
      <c r="AP120" s="374"/>
      <c r="AQ120" s="377"/>
    </row>
    <row r="121" spans="2:46" ht="9" customHeight="1" thickBot="1" x14ac:dyDescent="0.3">
      <c r="B121" s="360"/>
      <c r="C121" s="361"/>
      <c r="D121" s="361"/>
      <c r="E121" s="384" t="s">
        <v>351</v>
      </c>
      <c r="F121" s="385"/>
      <c r="G121" s="385"/>
      <c r="H121" s="385"/>
      <c r="I121" s="386"/>
      <c r="J121" s="384" t="s">
        <v>352</v>
      </c>
      <c r="K121" s="385"/>
      <c r="L121" s="385"/>
      <c r="M121" s="385"/>
      <c r="N121" s="385"/>
      <c r="O121" s="385"/>
      <c r="P121" s="386"/>
      <c r="Q121" s="384" t="s">
        <v>353</v>
      </c>
      <c r="R121" s="385"/>
      <c r="S121" s="385"/>
      <c r="T121" s="385"/>
      <c r="U121" s="386"/>
      <c r="V121" s="387" t="s">
        <v>354</v>
      </c>
      <c r="W121" s="388"/>
      <c r="X121" s="388"/>
      <c r="Y121" s="387" t="s">
        <v>355</v>
      </c>
      <c r="Z121" s="388"/>
      <c r="AA121" s="388"/>
      <c r="AB121" s="389"/>
      <c r="AC121" s="378"/>
      <c r="AD121" s="379"/>
      <c r="AE121" s="379"/>
      <c r="AF121" s="379"/>
      <c r="AG121" s="379"/>
      <c r="AH121" s="379"/>
      <c r="AI121" s="379"/>
      <c r="AJ121" s="379"/>
      <c r="AK121" s="379"/>
      <c r="AL121" s="379"/>
      <c r="AM121" s="379"/>
      <c r="AN121" s="379"/>
      <c r="AO121" s="379"/>
      <c r="AP121" s="379"/>
      <c r="AQ121" s="380"/>
    </row>
    <row r="122" spans="2:46" ht="13.5" customHeight="1" x14ac:dyDescent="0.25">
      <c r="B122" s="410" t="s">
        <v>356</v>
      </c>
      <c r="C122" s="411"/>
      <c r="D122" s="412"/>
      <c r="E122" s="413">
        <f>I64</f>
        <v>0</v>
      </c>
      <c r="F122" s="414"/>
      <c r="G122" s="414"/>
      <c r="H122" s="414"/>
      <c r="I122" s="415"/>
      <c r="J122" s="147" t="str">
        <f>IF(AND((OR($T$35&lt;&gt;"",$T$36&lt;&gt;"",$T$41&lt;&gt;"",$T$42&lt;&gt;"")),OR($B$50&lt;&gt;"",$AD$50&lt;&gt;"")),"X","")</f>
        <v/>
      </c>
      <c r="K122" s="422" t="s">
        <v>357</v>
      </c>
      <c r="L122" s="423"/>
      <c r="M122" s="424"/>
      <c r="N122" s="147"/>
      <c r="O122" s="422" t="s">
        <v>358</v>
      </c>
      <c r="P122" s="424"/>
      <c r="Q122" s="425" t="str">
        <f>IF((COUNTIF($J$122:$J$126,"")+COUNTIF($N$122:$N$126,""))=10,"",  IF(J122="x",IF(TRIM(N122)="",0,"Marque corretamente"),IF(N122="x",IF(TRIM(J122)="",$E$122,"Marque corretamente"),"Marque corretamente")))</f>
        <v/>
      </c>
      <c r="R122" s="426"/>
      <c r="S122" s="426"/>
      <c r="T122" s="426"/>
      <c r="U122" s="427"/>
      <c r="V122" s="428"/>
      <c r="W122" s="429"/>
      <c r="X122" s="430"/>
      <c r="Y122" s="390" t="str">
        <f>IF(ISERROR(Q122*V122),"",Q122*V122)</f>
        <v/>
      </c>
      <c r="Z122" s="390"/>
      <c r="AA122" s="390"/>
      <c r="AB122" s="390"/>
      <c r="AC122" s="391" t="str">
        <f>IF(AND((OR($T$41&lt;&gt;"",$T$42&lt;&gt;"")),OR($B$50&lt;&gt;"",$AD$50&lt;&gt;"")),"Art. 4º, XI da IN RFB nº 1.234/2012.",IF(AND((OR($T$35&lt;&gt;"",$T$36&lt;&gt;"")),OR($B$50&lt;&gt;"",$AD$50&lt;&gt;"")),"Art. 4º, III da IN RFB nº 1.234/2012.",""))</f>
        <v/>
      </c>
      <c r="AD122" s="392"/>
      <c r="AE122" s="392"/>
      <c r="AF122" s="392"/>
      <c r="AG122" s="392"/>
      <c r="AH122" s="392"/>
      <c r="AI122" s="392"/>
      <c r="AJ122" s="392"/>
      <c r="AK122" s="392"/>
      <c r="AL122" s="392"/>
      <c r="AM122" s="392"/>
      <c r="AN122" s="392"/>
      <c r="AO122" s="392"/>
      <c r="AP122" s="392"/>
      <c r="AQ122" s="393"/>
    </row>
    <row r="123" spans="2:46" ht="13.5" customHeight="1" x14ac:dyDescent="0.25">
      <c r="B123" s="394" t="s">
        <v>359</v>
      </c>
      <c r="C123" s="395"/>
      <c r="D123" s="396"/>
      <c r="E123" s="416"/>
      <c r="F123" s="417"/>
      <c r="G123" s="417"/>
      <c r="H123" s="417"/>
      <c r="I123" s="418"/>
      <c r="J123" s="148" t="str">
        <f>IF(AND((OR($T$35&lt;&gt;"",$T$36&lt;&gt;"",$T$41&lt;&gt;"",$T$42&lt;&gt;"")),OR($B$50&lt;&gt;"",$AD$50&lt;&gt;"")),"X","")</f>
        <v/>
      </c>
      <c r="K123" s="397" t="s">
        <v>357</v>
      </c>
      <c r="L123" s="398"/>
      <c r="M123" s="399"/>
      <c r="N123" s="148"/>
      <c r="O123" s="397" t="s">
        <v>358</v>
      </c>
      <c r="P123" s="399"/>
      <c r="Q123" s="400" t="str">
        <f>IF((COUNTIF($J$122:$J$126,"")+COUNTIF($N$122:$N$126,""))=10,"",  IF(J123="x",IF(TRIM(N123)="",0,"Marque corretamente"),IF(N123="x",IF(TRIM(J123)="",$E$122,"Marque corretamente"),"Marque corretamente")))</f>
        <v/>
      </c>
      <c r="R123" s="401"/>
      <c r="S123" s="401"/>
      <c r="T123" s="401"/>
      <c r="U123" s="402"/>
      <c r="V123" s="403">
        <v>0.01</v>
      </c>
      <c r="W123" s="404"/>
      <c r="X123" s="405"/>
      <c r="Y123" s="406" t="str">
        <f>IF(ISERROR(Q123*V123),"",Q123*V123)</f>
        <v/>
      </c>
      <c r="Z123" s="406"/>
      <c r="AA123" s="406"/>
      <c r="AB123" s="406"/>
      <c r="AC123" s="407" t="str">
        <f>IF(AND((OR($T$41&lt;&gt;"",$T$42&lt;&gt;"")),OR($B$50&lt;&gt;"",$AD$50&lt;&gt;"")),"Art. 4º, XI da IN RFB nº 1.234/2012.",IF(AND((OR($T$35&lt;&gt;"",$T$36&lt;&gt;"")),OR($B$50&lt;&gt;"",$AD$50&lt;&gt;"")),"Art. 4º, III da IN RFB nº 1.234/2012.",""))</f>
        <v/>
      </c>
      <c r="AD123" s="408"/>
      <c r="AE123" s="408"/>
      <c r="AF123" s="408"/>
      <c r="AG123" s="408"/>
      <c r="AH123" s="408"/>
      <c r="AI123" s="408"/>
      <c r="AJ123" s="408"/>
      <c r="AK123" s="408"/>
      <c r="AL123" s="408"/>
      <c r="AM123" s="408"/>
      <c r="AN123" s="408"/>
      <c r="AO123" s="408"/>
      <c r="AP123" s="408"/>
      <c r="AQ123" s="409"/>
    </row>
    <row r="124" spans="2:46" ht="15" customHeight="1" x14ac:dyDescent="0.25">
      <c r="B124" s="394" t="s">
        <v>360</v>
      </c>
      <c r="C124" s="395"/>
      <c r="D124" s="396"/>
      <c r="E124" s="416"/>
      <c r="F124" s="417"/>
      <c r="G124" s="417"/>
      <c r="H124" s="417"/>
      <c r="I124" s="418"/>
      <c r="J124" s="148" t="str">
        <f>IF(AND((OR($T$35&lt;&gt;"",$T$36&lt;&gt;"",$T$41&lt;&gt;"",$T$42&lt;&gt;"")),OR($B$50&lt;&gt;"",$AD$50&lt;&gt;"")),"X","")</f>
        <v/>
      </c>
      <c r="K124" s="397" t="s">
        <v>357</v>
      </c>
      <c r="L124" s="398"/>
      <c r="M124" s="399"/>
      <c r="N124" s="148"/>
      <c r="O124" s="397" t="s">
        <v>358</v>
      </c>
      <c r="P124" s="399"/>
      <c r="Q124" s="400" t="str">
        <f>IF((COUNTIF($J$122:$J$126,"")+COUNTIF($N$122:$N$126,""))=10,"",  IF(J124="x",IF(TRIM(N124)="",0,"Marque corretamente"),IF(N124="x",IF(TRIM(J124)="",$E$122,"Marque corretamente"),"Marque corretamente")))</f>
        <v/>
      </c>
      <c r="R124" s="401"/>
      <c r="S124" s="401"/>
      <c r="T124" s="401"/>
      <c r="U124" s="402"/>
      <c r="V124" s="403">
        <v>6.4999999999999997E-3</v>
      </c>
      <c r="W124" s="404"/>
      <c r="X124" s="405"/>
      <c r="Y124" s="406" t="str">
        <f>IF(ISERROR(Q124*V124),"",Q124*V124)</f>
        <v/>
      </c>
      <c r="Z124" s="406"/>
      <c r="AA124" s="406"/>
      <c r="AB124" s="406"/>
      <c r="AC124" s="407" t="str">
        <f>IF(AND((OR($T$41&lt;&gt;"",$T$42&lt;&gt;"")),OR($B$50&lt;&gt;"",$AD$50&lt;&gt;"")),"Art. 4º, XI da IN RFB nº 1.234/2012.",IF(AND((OR($T$35&lt;&gt;"",$T$36&lt;&gt;"")),OR($B$50&lt;&gt;"",$AD$50&lt;&gt;"")),"Art. 4º, III da IN RFB nº 1.234/2012.",""))</f>
        <v/>
      </c>
      <c r="AD124" s="408"/>
      <c r="AE124" s="408"/>
      <c r="AF124" s="408"/>
      <c r="AG124" s="408"/>
      <c r="AH124" s="408"/>
      <c r="AI124" s="408"/>
      <c r="AJ124" s="408"/>
      <c r="AK124" s="408"/>
      <c r="AL124" s="408"/>
      <c r="AM124" s="408"/>
      <c r="AN124" s="408"/>
      <c r="AO124" s="408"/>
      <c r="AP124" s="408"/>
      <c r="AQ124" s="409"/>
    </row>
    <row r="125" spans="2:46" ht="15" customHeight="1" x14ac:dyDescent="0.25">
      <c r="B125" s="394" t="s">
        <v>361</v>
      </c>
      <c r="C125" s="395"/>
      <c r="D125" s="396"/>
      <c r="E125" s="416"/>
      <c r="F125" s="417"/>
      <c r="G125" s="417"/>
      <c r="H125" s="417"/>
      <c r="I125" s="418"/>
      <c r="J125" s="148" t="str">
        <f>IF(AND((OR($T$35&lt;&gt;"",$T$36&lt;&gt;"",$T$41&lt;&gt;"",$T$42&lt;&gt;"")),OR($B$50&lt;&gt;"",$AD$50&lt;&gt;"")),"X","")</f>
        <v/>
      </c>
      <c r="K125" s="397" t="s">
        <v>357</v>
      </c>
      <c r="L125" s="398"/>
      <c r="M125" s="399"/>
      <c r="N125" s="148"/>
      <c r="O125" s="397" t="s">
        <v>358</v>
      </c>
      <c r="P125" s="399"/>
      <c r="Q125" s="400" t="str">
        <f>IF((COUNTIF($J$122:$J$126,"")+COUNTIF($N$122:$N$126,""))=10,"",  IF(J125="x",IF(TRIM(N125)="",0,"Marque corretamente"),IF(N125="x",IF(TRIM(J125)="",$E$122,"Marque corretamente"),"Marque corretamente")))</f>
        <v/>
      </c>
      <c r="R125" s="401"/>
      <c r="S125" s="401"/>
      <c r="T125" s="401"/>
      <c r="U125" s="402"/>
      <c r="V125" s="403">
        <v>0.03</v>
      </c>
      <c r="W125" s="404"/>
      <c r="X125" s="405"/>
      <c r="Y125" s="406" t="str">
        <f>IF(ISERROR(Q125*V125),"",Q125*V125)</f>
        <v/>
      </c>
      <c r="Z125" s="406"/>
      <c r="AA125" s="406"/>
      <c r="AB125" s="406"/>
      <c r="AC125" s="407" t="str">
        <f>IF(AND((OR($T$41&lt;&gt;"",$T$42&lt;&gt;"")),OR($B$50&lt;&gt;"",$AD$50&lt;&gt;"")),"Art. 4º, XI da IN RFB nº 1.234/2012.",IF(AND((OR($T$35&lt;&gt;"",$T$36&lt;&gt;"")),OR($B$50&lt;&gt;"",$AD$50&lt;&gt;"")),"Art. 4º, III da IN RFB nº 1.234/2012.",""))</f>
        <v/>
      </c>
      <c r="AD125" s="408"/>
      <c r="AE125" s="408"/>
      <c r="AF125" s="408"/>
      <c r="AG125" s="408"/>
      <c r="AH125" s="408"/>
      <c r="AI125" s="408"/>
      <c r="AJ125" s="408"/>
      <c r="AK125" s="408"/>
      <c r="AL125" s="408"/>
      <c r="AM125" s="408"/>
      <c r="AN125" s="408"/>
      <c r="AO125" s="408"/>
      <c r="AP125" s="408"/>
      <c r="AQ125" s="409"/>
    </row>
    <row r="126" spans="2:46" ht="15.75" customHeight="1" thickBot="1" x14ac:dyDescent="0.3">
      <c r="B126" s="441" t="s">
        <v>362</v>
      </c>
      <c r="C126" s="442"/>
      <c r="D126" s="443"/>
      <c r="E126" s="419"/>
      <c r="F126" s="420"/>
      <c r="G126" s="420"/>
      <c r="H126" s="420"/>
      <c r="I126" s="421"/>
      <c r="J126" s="149"/>
      <c r="K126" s="444" t="s">
        <v>357</v>
      </c>
      <c r="L126" s="445"/>
      <c r="M126" s="446"/>
      <c r="N126" s="149"/>
      <c r="O126" s="444" t="s">
        <v>358</v>
      </c>
      <c r="P126" s="446"/>
      <c r="Q126" s="447" t="str">
        <f>IF(N126&lt;&gt;"",$E$122,"")</f>
        <v/>
      </c>
      <c r="R126" s="448"/>
      <c r="S126" s="448"/>
      <c r="T126" s="448"/>
      <c r="U126" s="449"/>
      <c r="V126" s="450"/>
      <c r="W126" s="451"/>
      <c r="X126" s="452"/>
      <c r="Y126" s="453"/>
      <c r="Z126" s="453"/>
      <c r="AA126" s="453"/>
      <c r="AB126" s="453"/>
      <c r="AC126" s="433"/>
      <c r="AD126" s="434"/>
      <c r="AE126" s="434"/>
      <c r="AF126" s="434"/>
      <c r="AG126" s="434"/>
      <c r="AH126" s="434"/>
      <c r="AI126" s="434"/>
      <c r="AJ126" s="434"/>
      <c r="AK126" s="434"/>
      <c r="AL126" s="434"/>
      <c r="AM126" s="434"/>
      <c r="AN126" s="434"/>
      <c r="AO126" s="434"/>
      <c r="AP126" s="434"/>
      <c r="AQ126" s="435"/>
    </row>
    <row r="127" spans="2:46" ht="13.5" customHeight="1" x14ac:dyDescent="0.25">
      <c r="B127" s="49" t="s">
        <v>421</v>
      </c>
      <c r="C127" s="50"/>
      <c r="D127" s="50"/>
      <c r="E127" s="51"/>
      <c r="F127" s="51"/>
      <c r="G127" s="51"/>
      <c r="H127" s="51"/>
      <c r="I127" s="51"/>
      <c r="J127" s="51"/>
      <c r="K127" s="51"/>
      <c r="L127" s="51"/>
      <c r="M127" s="51"/>
      <c r="N127" s="51"/>
      <c r="O127" s="51"/>
      <c r="P127" s="51"/>
      <c r="Q127" s="51"/>
      <c r="R127" s="51"/>
      <c r="S127" s="51"/>
      <c r="T127" s="51"/>
      <c r="U127" s="51"/>
      <c r="V127" s="51"/>
      <c r="W127" s="51"/>
      <c r="X127" s="51"/>
      <c r="Y127" s="51"/>
      <c r="Z127" s="52"/>
      <c r="AA127" s="52"/>
      <c r="AB127" s="52"/>
      <c r="AC127" s="53"/>
      <c r="AD127" s="53"/>
      <c r="AE127" s="53"/>
      <c r="AF127" s="53"/>
      <c r="AG127" s="53"/>
      <c r="AH127" s="53"/>
      <c r="AI127" s="53"/>
      <c r="AJ127" s="53"/>
      <c r="AK127" s="53"/>
      <c r="AL127" s="53"/>
      <c r="AM127" s="53"/>
      <c r="AN127" s="53"/>
      <c r="AO127" s="53"/>
      <c r="AP127" s="53"/>
      <c r="AQ127" s="53"/>
    </row>
    <row r="128" spans="2:46" ht="13.5" customHeight="1" x14ac:dyDescent="0.25">
      <c r="B128" s="49" t="s">
        <v>47</v>
      </c>
    </row>
    <row r="129" spans="2:43" ht="12" customHeight="1" x14ac:dyDescent="0.25">
      <c r="B129" s="50"/>
      <c r="C129" s="50"/>
      <c r="D129" s="50"/>
      <c r="E129" s="51"/>
      <c r="F129" s="51"/>
      <c r="G129" s="51"/>
      <c r="H129" s="51"/>
      <c r="I129" s="51"/>
      <c r="J129" s="51"/>
      <c r="K129" s="51"/>
      <c r="L129" s="51"/>
      <c r="M129" s="51"/>
      <c r="N129" s="51"/>
      <c r="O129" s="51"/>
      <c r="P129" s="51"/>
      <c r="Q129" s="51"/>
      <c r="R129" s="51"/>
      <c r="S129" s="51"/>
      <c r="T129" s="51"/>
      <c r="U129" s="51"/>
      <c r="V129" s="51"/>
      <c r="W129" s="51"/>
      <c r="X129" s="51"/>
      <c r="Y129" s="51"/>
      <c r="Z129" s="52"/>
      <c r="AA129" s="52"/>
      <c r="AB129" s="52"/>
      <c r="AC129" s="53"/>
      <c r="AD129" s="53"/>
      <c r="AE129" s="53"/>
      <c r="AF129" s="53"/>
      <c r="AG129" s="53"/>
      <c r="AH129" s="53"/>
      <c r="AI129" s="53"/>
      <c r="AJ129" s="53"/>
      <c r="AK129" s="53"/>
      <c r="AL129" s="53"/>
      <c r="AM129" s="53"/>
      <c r="AN129" s="53"/>
      <c r="AO129" s="53"/>
      <c r="AP129" s="53"/>
      <c r="AQ129" s="53"/>
    </row>
    <row r="130" spans="2:43" ht="15" customHeight="1" x14ac:dyDescent="0.35">
      <c r="B130" s="95" t="s">
        <v>100</v>
      </c>
      <c r="C130" s="27"/>
    </row>
    <row r="131" spans="2:43" ht="15" customHeight="1" x14ac:dyDescent="0.35">
      <c r="B131" s="95"/>
      <c r="C131" s="27"/>
    </row>
    <row r="132" spans="2:43" ht="12" customHeight="1" x14ac:dyDescent="0.25">
      <c r="B132" s="436" t="s">
        <v>422</v>
      </c>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6"/>
      <c r="AK132" s="436"/>
      <c r="AL132" s="436"/>
      <c r="AM132" s="436"/>
      <c r="AN132" s="436"/>
      <c r="AO132" s="436"/>
      <c r="AP132" s="436"/>
      <c r="AQ132" s="436"/>
    </row>
    <row r="133" spans="2:43" ht="12" customHeight="1" thickBot="1" x14ac:dyDescent="0.3">
      <c r="B133" s="437"/>
      <c r="C133" s="437"/>
      <c r="D133" s="437"/>
      <c r="E133" s="437"/>
      <c r="F133" s="437"/>
      <c r="G133" s="436"/>
      <c r="H133" s="436"/>
      <c r="I133" s="436"/>
      <c r="J133" s="436"/>
      <c r="K133" s="43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c r="AJ133" s="436"/>
      <c r="AK133" s="436"/>
      <c r="AL133" s="436"/>
      <c r="AM133" s="436"/>
      <c r="AN133" s="436"/>
      <c r="AO133" s="436"/>
      <c r="AP133" s="436"/>
      <c r="AQ133" s="436"/>
    </row>
    <row r="134" spans="2:43" ht="12.75" customHeight="1" x14ac:dyDescent="0.25">
      <c r="B134" s="438" t="s">
        <v>363</v>
      </c>
      <c r="C134" s="439"/>
      <c r="D134" s="439"/>
      <c r="E134" s="439"/>
      <c r="F134" s="439"/>
      <c r="G134" s="440" t="s">
        <v>364</v>
      </c>
      <c r="H134" s="440"/>
      <c r="I134" s="440"/>
      <c r="J134" s="440"/>
      <c r="K134" s="440"/>
      <c r="L134" s="440"/>
      <c r="M134" s="440"/>
      <c r="N134" s="440"/>
      <c r="O134" s="440"/>
      <c r="P134" s="440"/>
      <c r="Q134" s="440"/>
      <c r="R134" s="440"/>
      <c r="S134" s="440"/>
      <c r="T134" s="440"/>
      <c r="U134" s="440"/>
      <c r="V134" s="440"/>
      <c r="W134" s="440"/>
      <c r="X134" s="440"/>
      <c r="Y134" s="440"/>
      <c r="Z134" s="440"/>
      <c r="AA134" s="440"/>
      <c r="AB134" s="440"/>
      <c r="AC134" s="440"/>
      <c r="AD134" s="440"/>
      <c r="AE134" s="440"/>
      <c r="AF134" s="440"/>
      <c r="AG134" s="440"/>
      <c r="AH134" s="440"/>
      <c r="AI134" s="440"/>
      <c r="AJ134" s="440"/>
      <c r="AK134" s="440"/>
      <c r="AL134" s="440"/>
      <c r="AM134" s="132"/>
      <c r="AN134" s="132"/>
      <c r="AO134" s="132"/>
      <c r="AP134" s="132"/>
      <c r="AQ134" s="132"/>
    </row>
    <row r="135" spans="2:43" ht="12.75" customHeight="1" x14ac:dyDescent="0.25">
      <c r="B135" s="431"/>
      <c r="C135" s="431"/>
      <c r="D135" s="431"/>
      <c r="E135" s="431"/>
      <c r="F135" s="431"/>
      <c r="G135" s="431"/>
      <c r="H135" s="431"/>
      <c r="I135" s="431"/>
      <c r="J135" s="431"/>
      <c r="K135" s="431"/>
      <c r="L135" s="431"/>
      <c r="M135" s="431"/>
      <c r="N135" s="431"/>
      <c r="O135" s="431"/>
      <c r="P135" s="431"/>
      <c r="Q135" s="431"/>
      <c r="R135" s="431"/>
      <c r="S135" s="431"/>
      <c r="T135" s="431"/>
      <c r="U135" s="431"/>
      <c r="V135" s="431"/>
      <c r="W135" s="431"/>
      <c r="X135" s="431"/>
      <c r="Y135" s="431"/>
      <c r="Z135" s="431"/>
      <c r="AA135" s="431"/>
      <c r="AB135" s="431"/>
      <c r="AC135" s="431"/>
      <c r="AD135" s="431"/>
      <c r="AE135" s="431"/>
      <c r="AF135" s="431"/>
      <c r="AG135" s="431"/>
      <c r="AH135" s="431"/>
      <c r="AI135" s="431"/>
      <c r="AJ135" s="431"/>
      <c r="AK135" s="431"/>
      <c r="AL135" s="431"/>
      <c r="AM135" s="432"/>
      <c r="AN135" s="432"/>
      <c r="AO135" s="432"/>
      <c r="AP135" s="432"/>
      <c r="AQ135" s="432"/>
    </row>
    <row r="136" spans="2:43" ht="12.75" customHeight="1" x14ac:dyDescent="0.25">
      <c r="B136" s="431"/>
      <c r="C136" s="431"/>
      <c r="D136" s="431"/>
      <c r="E136" s="431"/>
      <c r="F136" s="431"/>
      <c r="G136" s="431"/>
      <c r="H136" s="431"/>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c r="AI136" s="431"/>
      <c r="AJ136" s="431"/>
      <c r="AK136" s="431"/>
      <c r="AL136" s="431"/>
      <c r="AM136" s="432"/>
      <c r="AN136" s="432"/>
      <c r="AO136" s="432"/>
      <c r="AP136" s="432"/>
      <c r="AQ136" s="432"/>
    </row>
    <row r="137" spans="2:43" ht="12.75" customHeight="1" x14ac:dyDescent="0.25">
      <c r="B137" s="431"/>
      <c r="C137" s="431"/>
      <c r="D137" s="431"/>
      <c r="E137" s="431"/>
      <c r="F137" s="431"/>
      <c r="G137" s="431"/>
      <c r="H137" s="431"/>
      <c r="I137" s="431"/>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1"/>
      <c r="AJ137" s="431"/>
      <c r="AK137" s="431"/>
      <c r="AL137" s="431"/>
      <c r="AM137" s="432"/>
      <c r="AN137" s="432"/>
      <c r="AO137" s="432"/>
      <c r="AP137" s="432"/>
      <c r="AQ137" s="432"/>
    </row>
    <row r="138" spans="2:43" ht="12.75" customHeight="1" x14ac:dyDescent="0.25">
      <c r="B138" s="431"/>
      <c r="C138" s="431"/>
      <c r="D138" s="431"/>
      <c r="E138" s="431"/>
      <c r="F138" s="431"/>
      <c r="G138" s="431"/>
      <c r="H138" s="431"/>
      <c r="I138" s="431"/>
      <c r="J138" s="431"/>
      <c r="K138" s="431"/>
      <c r="L138" s="431"/>
      <c r="M138" s="431"/>
      <c r="N138" s="431"/>
      <c r="O138" s="431"/>
      <c r="P138" s="431"/>
      <c r="Q138" s="431"/>
      <c r="R138" s="431"/>
      <c r="S138" s="431"/>
      <c r="T138" s="431"/>
      <c r="U138" s="431"/>
      <c r="V138" s="431"/>
      <c r="W138" s="431"/>
      <c r="X138" s="431"/>
      <c r="Y138" s="431"/>
      <c r="Z138" s="431"/>
      <c r="AA138" s="431"/>
      <c r="AB138" s="431"/>
      <c r="AC138" s="431"/>
      <c r="AD138" s="431"/>
      <c r="AE138" s="431"/>
      <c r="AF138" s="431"/>
      <c r="AG138" s="431"/>
      <c r="AH138" s="431"/>
      <c r="AI138" s="431"/>
      <c r="AJ138" s="431"/>
      <c r="AK138" s="431"/>
      <c r="AL138" s="431"/>
      <c r="AM138" s="432"/>
      <c r="AN138" s="432"/>
      <c r="AO138" s="432"/>
      <c r="AP138" s="432"/>
      <c r="AQ138" s="432"/>
    </row>
    <row r="139" spans="2:43" ht="10.5" customHeight="1" x14ac:dyDescent="0.25">
      <c r="B139" s="54"/>
      <c r="C139" s="54"/>
      <c r="D139" s="54"/>
      <c r="E139" s="54"/>
      <c r="F139" s="54"/>
      <c r="G139" s="454" t="e">
        <f>IF(
OR(AND(B135&lt;&gt;"", VLOOKUP(MID(B135,1,10),#REF!,2,0)&lt;&gt;"x"),
AND(B137&lt;&gt;"", VLOOKUP(MID(B137,1,10),#REF!,2,0)&lt;&gt;"x"),
AND(B138&lt;&gt;"", VLOOKUP(MID(B138,1,10),#REF!,2,0)&lt;&gt;"x")),
"Erro, Escolha o subitem","")</f>
        <v>#REF!</v>
      </c>
      <c r="H139" s="454"/>
      <c r="I139" s="454"/>
      <c r="J139" s="454"/>
      <c r="K139" s="454"/>
      <c r="L139" s="454"/>
      <c r="M139" s="454"/>
      <c r="N139" s="454"/>
      <c r="O139" s="454"/>
      <c r="P139" s="454"/>
      <c r="Q139" s="454"/>
      <c r="R139" s="454"/>
      <c r="S139" s="454"/>
      <c r="T139" s="454"/>
      <c r="U139" s="454"/>
      <c r="V139" s="454"/>
      <c r="W139" s="454"/>
      <c r="X139" s="454"/>
      <c r="Y139" s="454"/>
      <c r="Z139" s="454"/>
      <c r="AA139" s="454"/>
      <c r="AB139" s="454"/>
      <c r="AC139" s="454"/>
      <c r="AD139" s="454"/>
      <c r="AE139" s="454"/>
      <c r="AF139" s="454"/>
      <c r="AG139" s="454"/>
      <c r="AH139" s="454"/>
      <c r="AI139" s="454"/>
      <c r="AJ139" s="454"/>
      <c r="AK139" s="454"/>
      <c r="AL139" s="454"/>
      <c r="AM139" s="55"/>
      <c r="AN139" s="55"/>
      <c r="AO139" s="55"/>
      <c r="AP139" s="55"/>
      <c r="AQ139" s="55"/>
    </row>
    <row r="140" spans="2:43" ht="13.5" customHeight="1" thickBot="1" x14ac:dyDescent="0.35">
      <c r="B140" s="7" t="s">
        <v>365</v>
      </c>
    </row>
    <row r="141" spans="2:43" s="10" customFormat="1" ht="15" customHeight="1" thickBot="1" x14ac:dyDescent="0.3">
      <c r="B141" s="108" t="s">
        <v>324</v>
      </c>
      <c r="C141" s="109"/>
      <c r="D141" s="110"/>
      <c r="E141" s="109"/>
      <c r="F141" s="111"/>
      <c r="G141" s="111"/>
      <c r="H141" s="111"/>
      <c r="I141" s="111"/>
      <c r="J141" s="111"/>
      <c r="K141" s="111"/>
      <c r="L141" s="111"/>
      <c r="M141" s="111"/>
      <c r="N141" s="111"/>
      <c r="O141" s="111"/>
      <c r="P141" s="111"/>
      <c r="Q141" s="111"/>
      <c r="R141" s="111"/>
      <c r="S141" s="111"/>
      <c r="T141" s="111"/>
      <c r="U141" s="111"/>
      <c r="V141" s="111"/>
      <c r="W141" s="111"/>
      <c r="X141" s="111"/>
      <c r="Y141" s="112"/>
      <c r="Z141" s="111"/>
      <c r="AA141" s="111"/>
      <c r="AB141" s="112"/>
      <c r="AC141" s="111"/>
      <c r="AD141" s="111"/>
      <c r="AE141" s="111"/>
      <c r="AF141" s="111"/>
      <c r="AG141" s="111"/>
      <c r="AH141" s="111"/>
      <c r="AI141" s="113"/>
      <c r="AJ141" s="111"/>
      <c r="AK141" s="113"/>
      <c r="AL141" s="113"/>
      <c r="AM141" s="113"/>
      <c r="AN141" s="113"/>
      <c r="AO141" s="113"/>
      <c r="AP141" s="113"/>
      <c r="AQ141" s="114"/>
    </row>
    <row r="142" spans="2:43" s="10" customFormat="1" ht="15" customHeight="1" thickBot="1" x14ac:dyDescent="0.3">
      <c r="B142" s="115"/>
      <c r="C142" s="116"/>
      <c r="D142" s="116"/>
      <c r="E142" s="116" t="s">
        <v>37</v>
      </c>
      <c r="F142" s="116"/>
      <c r="G142" s="116"/>
      <c r="H142" s="116"/>
      <c r="I142" s="116"/>
      <c r="J142" s="116"/>
      <c r="K142" s="116"/>
      <c r="L142" s="116"/>
      <c r="M142" s="116"/>
      <c r="N142" s="116"/>
      <c r="O142" s="116"/>
      <c r="P142" s="116"/>
      <c r="Q142" s="116"/>
      <c r="R142" s="116"/>
      <c r="S142" s="116"/>
      <c r="T142" s="116"/>
      <c r="U142" s="116"/>
      <c r="V142" s="116"/>
      <c r="W142" s="116"/>
      <c r="X142" s="116"/>
      <c r="Y142" s="117"/>
      <c r="Z142" s="116"/>
      <c r="AA142" s="116"/>
      <c r="AB142" s="117"/>
      <c r="AC142" s="116"/>
      <c r="AD142" s="116"/>
      <c r="AE142" s="118"/>
      <c r="AF142" s="118"/>
      <c r="AG142" s="116"/>
      <c r="AH142" s="116"/>
      <c r="AJ142" s="119"/>
      <c r="AK142" s="120"/>
      <c r="AL142" s="150"/>
      <c r="AM142" s="120" t="s">
        <v>366</v>
      </c>
      <c r="AO142" s="150"/>
      <c r="AP142" s="121" t="s">
        <v>367</v>
      </c>
      <c r="AQ142" s="122"/>
    </row>
    <row r="143" spans="2:43" s="10" customFormat="1" ht="15" customHeight="1" thickBot="1" x14ac:dyDescent="0.3">
      <c r="B143" s="123"/>
      <c r="C143" s="116"/>
      <c r="D143" s="116"/>
      <c r="E143" s="116" t="s">
        <v>38</v>
      </c>
      <c r="F143" s="116"/>
      <c r="G143" s="116"/>
      <c r="H143" s="116"/>
      <c r="I143" s="116"/>
      <c r="J143" s="116"/>
      <c r="K143" s="116"/>
      <c r="L143" s="116"/>
      <c r="M143" s="116"/>
      <c r="N143" s="116"/>
      <c r="O143" s="116"/>
      <c r="P143" s="116"/>
      <c r="Q143" s="116"/>
      <c r="R143" s="116"/>
      <c r="S143" s="116"/>
      <c r="T143" s="116"/>
      <c r="U143" s="116"/>
      <c r="V143" s="116"/>
      <c r="W143" s="116"/>
      <c r="X143" s="116"/>
      <c r="Y143" s="117"/>
      <c r="Z143" s="116"/>
      <c r="AA143" s="116"/>
      <c r="AB143" s="117"/>
      <c r="AC143" s="116"/>
      <c r="AD143" s="116"/>
      <c r="AE143" s="118"/>
      <c r="AF143" s="118"/>
      <c r="AG143" s="116"/>
      <c r="AH143" s="116"/>
      <c r="AJ143" s="119"/>
      <c r="AK143" s="120"/>
      <c r="AL143" s="150"/>
      <c r="AM143" s="120" t="s">
        <v>366</v>
      </c>
      <c r="AO143" s="150"/>
      <c r="AP143" s="121" t="s">
        <v>367</v>
      </c>
      <c r="AQ143" s="122"/>
    </row>
    <row r="144" spans="2:43" s="10" customFormat="1" ht="15" customHeight="1" thickBot="1" x14ac:dyDescent="0.3">
      <c r="B144" s="124"/>
      <c r="C144" s="116"/>
      <c r="D144" s="116"/>
      <c r="E144" s="116" t="s">
        <v>425</v>
      </c>
      <c r="F144" s="116"/>
      <c r="G144" s="116"/>
      <c r="H144" s="116"/>
      <c r="I144" s="116"/>
      <c r="J144" s="116"/>
      <c r="K144" s="116"/>
      <c r="L144" s="116"/>
      <c r="M144" s="116"/>
      <c r="N144" s="116"/>
      <c r="O144" s="116"/>
      <c r="P144" s="116"/>
      <c r="Q144" s="116"/>
      <c r="R144" s="116"/>
      <c r="S144" s="116"/>
      <c r="T144" s="116"/>
      <c r="U144" s="116"/>
      <c r="V144" s="116"/>
      <c r="W144" s="116"/>
      <c r="X144" s="116"/>
      <c r="Y144" s="117"/>
      <c r="Z144" s="116"/>
      <c r="AA144" s="116"/>
      <c r="AB144" s="117"/>
      <c r="AC144" s="116"/>
      <c r="AD144" s="116"/>
      <c r="AE144" s="118"/>
      <c r="AF144" s="118"/>
      <c r="AG144" s="116"/>
      <c r="AH144" s="116"/>
      <c r="AJ144" s="119"/>
      <c r="AK144" s="120"/>
      <c r="AL144" s="150"/>
      <c r="AM144" s="120" t="s">
        <v>366</v>
      </c>
      <c r="AO144" s="150"/>
      <c r="AP144" s="125" t="s">
        <v>367</v>
      </c>
      <c r="AQ144" s="122"/>
    </row>
    <row r="145" spans="2:44" s="10" customFormat="1" ht="15" customHeight="1" thickBot="1" x14ac:dyDescent="0.3">
      <c r="B145" s="124"/>
      <c r="C145" s="116"/>
      <c r="D145" s="116"/>
      <c r="E145" s="116" t="s">
        <v>426</v>
      </c>
      <c r="F145" s="116"/>
      <c r="G145" s="116"/>
      <c r="H145" s="116"/>
      <c r="I145" s="116"/>
      <c r="J145" s="116"/>
      <c r="K145" s="116"/>
      <c r="L145" s="116"/>
      <c r="M145" s="116"/>
      <c r="N145" s="116"/>
      <c r="O145" s="116"/>
      <c r="P145" s="116"/>
      <c r="Q145" s="116"/>
      <c r="R145" s="116"/>
      <c r="S145" s="116"/>
      <c r="T145" s="116"/>
      <c r="U145" s="116"/>
      <c r="V145" s="116"/>
      <c r="W145" s="116"/>
      <c r="X145" s="116"/>
      <c r="Y145" s="117"/>
      <c r="Z145" s="116"/>
      <c r="AA145" s="116"/>
      <c r="AB145" s="117"/>
      <c r="AC145" s="116"/>
      <c r="AD145" s="116"/>
      <c r="AE145" s="118"/>
      <c r="AF145" s="118"/>
      <c r="AG145" s="116"/>
      <c r="AH145" s="116"/>
      <c r="AJ145" s="119"/>
      <c r="AK145" s="120"/>
      <c r="AL145" s="150"/>
      <c r="AM145" s="120" t="s">
        <v>366</v>
      </c>
      <c r="AN145" s="121"/>
      <c r="AO145" s="150"/>
      <c r="AP145" s="125" t="s">
        <v>367</v>
      </c>
      <c r="AQ145" s="122"/>
    </row>
    <row r="146" spans="2:44" s="10" customFormat="1" ht="15" customHeight="1" x14ac:dyDescent="0.25">
      <c r="B146" s="124"/>
      <c r="C146" s="116"/>
      <c r="D146" s="116"/>
      <c r="E146" s="116"/>
      <c r="F146" s="116" t="s">
        <v>368</v>
      </c>
      <c r="G146" s="116"/>
      <c r="H146" s="116"/>
      <c r="I146" s="116"/>
      <c r="J146" s="116"/>
      <c r="K146" s="116"/>
      <c r="L146" s="116"/>
      <c r="M146" s="116"/>
      <c r="N146" s="116"/>
      <c r="O146" s="116"/>
      <c r="P146" s="116"/>
      <c r="Q146" s="116"/>
      <c r="R146" s="116"/>
      <c r="S146" s="116"/>
      <c r="T146" s="116"/>
      <c r="U146" s="116"/>
      <c r="V146" s="116"/>
      <c r="W146" s="116"/>
      <c r="X146" s="116"/>
      <c r="Y146" s="117"/>
      <c r="Z146" s="116"/>
      <c r="AA146" s="116"/>
      <c r="AB146" s="117"/>
      <c r="AC146" s="116"/>
      <c r="AD146" s="116"/>
      <c r="AE146" s="118"/>
      <c r="AF146" s="118"/>
      <c r="AG146" s="116"/>
      <c r="AH146" s="116"/>
      <c r="AJ146" s="119"/>
      <c r="AK146" s="120"/>
      <c r="AL146" s="116"/>
      <c r="AM146" s="119"/>
      <c r="AN146" s="120"/>
      <c r="AP146" s="119"/>
      <c r="AQ146" s="126"/>
    </row>
    <row r="147" spans="2:44" s="10" customFormat="1" ht="15" customHeight="1" x14ac:dyDescent="0.25">
      <c r="B147" s="124"/>
      <c r="C147" s="116"/>
      <c r="D147" s="116"/>
      <c r="E147" s="116"/>
      <c r="F147" s="116" t="s">
        <v>369</v>
      </c>
      <c r="G147" s="116"/>
      <c r="H147" s="116"/>
      <c r="I147" s="116"/>
      <c r="J147" s="116"/>
      <c r="K147" s="116"/>
      <c r="L147" s="116"/>
      <c r="M147" s="116"/>
      <c r="N147" s="116"/>
      <c r="O147" s="116"/>
      <c r="P147" s="116"/>
      <c r="Q147" s="116"/>
      <c r="R147" s="116"/>
      <c r="S147" s="116"/>
      <c r="T147" s="116"/>
      <c r="U147" s="116"/>
      <c r="V147" s="116"/>
      <c r="W147" s="116"/>
      <c r="X147" s="116"/>
      <c r="Y147" s="117"/>
      <c r="Z147" s="116"/>
      <c r="AA147" s="116"/>
      <c r="AB147" s="117"/>
      <c r="AC147" s="116"/>
      <c r="AD147" s="116"/>
      <c r="AE147" s="118"/>
      <c r="AF147" s="118"/>
      <c r="AG147" s="116"/>
      <c r="AH147" s="116"/>
      <c r="AI147" s="121"/>
      <c r="AJ147" s="119"/>
      <c r="AK147" s="120"/>
      <c r="AL147" s="116"/>
      <c r="AM147" s="119"/>
      <c r="AN147" s="120"/>
      <c r="AP147" s="119"/>
      <c r="AQ147" s="126"/>
    </row>
    <row r="148" spans="2:44" s="10" customFormat="1" ht="15" customHeight="1" thickBot="1" x14ac:dyDescent="0.3">
      <c r="B148" s="127"/>
      <c r="C148" s="128"/>
      <c r="D148" s="128"/>
      <c r="F148" s="121" t="s">
        <v>370</v>
      </c>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9"/>
    </row>
    <row r="149" spans="2:44" s="10" customFormat="1" ht="15" customHeight="1" thickBot="1" x14ac:dyDescent="0.3">
      <c r="B149" s="127"/>
      <c r="C149" s="455" t="s">
        <v>427</v>
      </c>
      <c r="D149" s="455"/>
      <c r="E149" s="455"/>
      <c r="F149" s="455"/>
      <c r="G149" s="455"/>
      <c r="H149" s="455"/>
      <c r="I149" s="455"/>
      <c r="J149" s="455"/>
      <c r="K149" s="455"/>
      <c r="L149" s="455"/>
      <c r="M149" s="455"/>
      <c r="N149" s="455"/>
      <c r="O149" s="455"/>
      <c r="P149" s="455"/>
      <c r="Q149" s="455"/>
      <c r="R149" s="455"/>
      <c r="S149" s="455"/>
      <c r="T149" s="455"/>
      <c r="U149" s="455"/>
      <c r="V149" s="455"/>
      <c r="W149" s="455"/>
      <c r="X149" s="455"/>
      <c r="Y149" s="455"/>
      <c r="Z149" s="455"/>
      <c r="AA149" s="455"/>
      <c r="AB149" s="455"/>
      <c r="AC149" s="455"/>
      <c r="AD149" s="455"/>
      <c r="AE149" s="128"/>
      <c r="AF149" s="456" t="str">
        <f>IF(COUNTIF(AL142:AL145,"")+COUNTIF(AO142:AO145,"")=8,"",IF(AND(COUNTIF(AL142:AO142,"x")=1,COUNTIF(AL143:AO143,"x")=1,COUNTIF(AL144:AO144,"x")=1,COUNTIF(AL145:AO145,"x")=1), IF(OR(AND(AL142="x",AL144="x"),AND(AL143="x",AL144="x",AL145="x")),"Haverá retenção previdenciária","Não haverá retenção previdenciária"),"Favor responder corretamente as 4 perguntas"))</f>
        <v/>
      </c>
      <c r="AG149" s="457"/>
      <c r="AH149" s="457"/>
      <c r="AI149" s="457"/>
      <c r="AJ149" s="457"/>
      <c r="AK149" s="457"/>
      <c r="AL149" s="457"/>
      <c r="AM149" s="457"/>
      <c r="AN149" s="457"/>
      <c r="AO149" s="457"/>
      <c r="AP149" s="458"/>
      <c r="AQ149" s="129"/>
    </row>
    <row r="150" spans="2:44" ht="6" customHeight="1" thickBot="1" x14ac:dyDescent="0.3">
      <c r="B150" s="56"/>
      <c r="C150" s="57"/>
      <c r="D150" s="58"/>
      <c r="E150" s="58"/>
      <c r="F150" s="59"/>
      <c r="G150" s="59"/>
      <c r="H150" s="59"/>
      <c r="I150" s="59"/>
      <c r="J150" s="59"/>
      <c r="K150" s="57"/>
      <c r="L150" s="57"/>
      <c r="M150" s="57"/>
      <c r="N150" s="57"/>
      <c r="O150" s="57"/>
      <c r="P150" s="57"/>
      <c r="Q150" s="57"/>
      <c r="R150" s="57"/>
      <c r="S150" s="57"/>
      <c r="T150" s="57"/>
      <c r="U150" s="57"/>
      <c r="V150" s="57"/>
      <c r="W150" s="57"/>
      <c r="X150" s="57"/>
      <c r="Y150" s="60"/>
      <c r="Z150" s="57"/>
      <c r="AA150" s="57"/>
      <c r="AB150" s="60"/>
      <c r="AC150" s="57"/>
      <c r="AD150" s="57"/>
      <c r="AE150" s="61"/>
      <c r="AF150" s="61"/>
      <c r="AG150" s="62"/>
      <c r="AH150" s="63"/>
      <c r="AI150" s="61"/>
      <c r="AJ150" s="62"/>
      <c r="AK150" s="63"/>
      <c r="AL150" s="57"/>
      <c r="AM150" s="57"/>
      <c r="AN150" s="57"/>
      <c r="AO150" s="57"/>
      <c r="AP150" s="57"/>
      <c r="AQ150" s="64"/>
    </row>
    <row r="151" spans="2:44" ht="10.5" customHeight="1" x14ac:dyDescent="0.2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row>
    <row r="152" spans="2:44" ht="13.5" customHeight="1" thickBot="1" x14ac:dyDescent="0.35">
      <c r="B152" s="7" t="s">
        <v>411</v>
      </c>
    </row>
    <row r="153" spans="2:44" ht="12.75" customHeight="1" x14ac:dyDescent="0.25">
      <c r="B153" s="358" t="s">
        <v>341</v>
      </c>
      <c r="C153" s="359"/>
      <c r="D153" s="359"/>
      <c r="E153" s="362" t="s">
        <v>342</v>
      </c>
      <c r="F153" s="363"/>
      <c r="G153" s="363"/>
      <c r="H153" s="363"/>
      <c r="I153" s="364"/>
      <c r="J153" s="362" t="s">
        <v>372</v>
      </c>
      <c r="K153" s="363"/>
      <c r="L153" s="363"/>
      <c r="M153" s="363"/>
      <c r="N153" s="363"/>
      <c r="O153" s="363"/>
      <c r="P153" s="363"/>
      <c r="Q153" s="362" t="s">
        <v>344</v>
      </c>
      <c r="R153" s="363"/>
      <c r="S153" s="363"/>
      <c r="T153" s="363"/>
      <c r="U153" s="364"/>
      <c r="V153" s="367" t="s">
        <v>345</v>
      </c>
      <c r="W153" s="368"/>
      <c r="X153" s="369"/>
      <c r="Y153" s="362" t="s">
        <v>346</v>
      </c>
      <c r="Z153" s="363"/>
      <c r="AA153" s="363"/>
      <c r="AB153" s="364"/>
      <c r="AC153" s="362" t="s">
        <v>347</v>
      </c>
      <c r="AD153" s="363"/>
      <c r="AE153" s="363"/>
      <c r="AF153" s="363"/>
      <c r="AG153" s="363"/>
      <c r="AH153" s="363"/>
      <c r="AI153" s="363"/>
      <c r="AJ153" s="363"/>
      <c r="AK153" s="363"/>
      <c r="AL153" s="363"/>
      <c r="AM153" s="363"/>
      <c r="AN153" s="363"/>
      <c r="AO153" s="363"/>
      <c r="AP153" s="363"/>
      <c r="AQ153" s="376"/>
      <c r="AR153" s="31"/>
    </row>
    <row r="154" spans="2:44" ht="12.75" customHeight="1" x14ac:dyDescent="0.25">
      <c r="B154" s="360"/>
      <c r="C154" s="361"/>
      <c r="D154" s="361"/>
      <c r="E154" s="381" t="s">
        <v>311</v>
      </c>
      <c r="F154" s="374"/>
      <c r="G154" s="374"/>
      <c r="H154" s="374"/>
      <c r="I154" s="375"/>
      <c r="J154" s="365"/>
      <c r="K154" s="366"/>
      <c r="L154" s="366"/>
      <c r="M154" s="366"/>
      <c r="N154" s="366"/>
      <c r="O154" s="366"/>
      <c r="P154" s="366"/>
      <c r="Q154" s="373" t="s">
        <v>348</v>
      </c>
      <c r="R154" s="374"/>
      <c r="S154" s="374"/>
      <c r="T154" s="374"/>
      <c r="U154" s="375"/>
      <c r="V154" s="370"/>
      <c r="W154" s="371"/>
      <c r="X154" s="372"/>
      <c r="Y154" s="373"/>
      <c r="Z154" s="374"/>
      <c r="AA154" s="374"/>
      <c r="AB154" s="375"/>
      <c r="AC154" s="373"/>
      <c r="AD154" s="374"/>
      <c r="AE154" s="374"/>
      <c r="AF154" s="374"/>
      <c r="AG154" s="374"/>
      <c r="AH154" s="374"/>
      <c r="AI154" s="374"/>
      <c r="AJ154" s="374"/>
      <c r="AK154" s="374"/>
      <c r="AL154" s="374"/>
      <c r="AM154" s="374"/>
      <c r="AN154" s="374"/>
      <c r="AO154" s="374"/>
      <c r="AP154" s="374"/>
      <c r="AQ154" s="377"/>
    </row>
    <row r="155" spans="2:44" ht="12.75" customHeight="1" x14ac:dyDescent="0.25">
      <c r="B155" s="360"/>
      <c r="C155" s="361"/>
      <c r="D155" s="361"/>
      <c r="E155" s="373" t="s">
        <v>349</v>
      </c>
      <c r="F155" s="374"/>
      <c r="G155" s="374"/>
      <c r="H155" s="374"/>
      <c r="I155" s="375"/>
      <c r="J155" s="382" t="s">
        <v>350</v>
      </c>
      <c r="K155" s="383"/>
      <c r="L155" s="383"/>
      <c r="M155" s="383"/>
      <c r="N155" s="383"/>
      <c r="O155" s="383"/>
      <c r="P155" s="383"/>
      <c r="Q155" s="373" t="s">
        <v>349</v>
      </c>
      <c r="R155" s="374"/>
      <c r="S155" s="374"/>
      <c r="T155" s="374"/>
      <c r="U155" s="375"/>
      <c r="V155" s="370"/>
      <c r="W155" s="371"/>
      <c r="X155" s="372"/>
      <c r="Y155" s="373" t="s">
        <v>349</v>
      </c>
      <c r="Z155" s="374"/>
      <c r="AA155" s="374"/>
      <c r="AB155" s="375"/>
      <c r="AC155" s="373"/>
      <c r="AD155" s="374"/>
      <c r="AE155" s="374"/>
      <c r="AF155" s="374"/>
      <c r="AG155" s="374"/>
      <c r="AH155" s="374"/>
      <c r="AI155" s="374"/>
      <c r="AJ155" s="374"/>
      <c r="AK155" s="374"/>
      <c r="AL155" s="374"/>
      <c r="AM155" s="374"/>
      <c r="AN155" s="374"/>
      <c r="AO155" s="374"/>
      <c r="AP155" s="374"/>
      <c r="AQ155" s="377"/>
    </row>
    <row r="156" spans="2:44" ht="9" customHeight="1" thickBot="1" x14ac:dyDescent="0.3">
      <c r="B156" s="360"/>
      <c r="C156" s="361"/>
      <c r="D156" s="361"/>
      <c r="E156" s="384" t="s">
        <v>351</v>
      </c>
      <c r="F156" s="385"/>
      <c r="G156" s="385"/>
      <c r="H156" s="385"/>
      <c r="I156" s="386"/>
      <c r="J156" s="384" t="s">
        <v>352</v>
      </c>
      <c r="K156" s="385"/>
      <c r="L156" s="385"/>
      <c r="M156" s="385"/>
      <c r="N156" s="385"/>
      <c r="O156" s="385"/>
      <c r="P156" s="386"/>
      <c r="Q156" s="384" t="s">
        <v>353</v>
      </c>
      <c r="R156" s="385"/>
      <c r="S156" s="385"/>
      <c r="T156" s="385"/>
      <c r="U156" s="386"/>
      <c r="V156" s="387" t="s">
        <v>354</v>
      </c>
      <c r="W156" s="388"/>
      <c r="X156" s="388"/>
      <c r="Y156" s="460" t="s">
        <v>355</v>
      </c>
      <c r="Z156" s="461"/>
      <c r="AA156" s="461"/>
      <c r="AB156" s="462"/>
      <c r="AC156" s="378"/>
      <c r="AD156" s="379"/>
      <c r="AE156" s="379"/>
      <c r="AF156" s="379"/>
      <c r="AG156" s="379"/>
      <c r="AH156" s="379"/>
      <c r="AI156" s="379"/>
      <c r="AJ156" s="379"/>
      <c r="AK156" s="379"/>
      <c r="AL156" s="379"/>
      <c r="AM156" s="379"/>
      <c r="AN156" s="379"/>
      <c r="AO156" s="379"/>
      <c r="AP156" s="379"/>
      <c r="AQ156" s="380"/>
    </row>
    <row r="157" spans="2:44" ht="15" customHeight="1" x14ac:dyDescent="0.25">
      <c r="B157" s="410" t="s">
        <v>356</v>
      </c>
      <c r="C157" s="411"/>
      <c r="D157" s="412"/>
      <c r="E157" s="413">
        <f>I65</f>
        <v>0</v>
      </c>
      <c r="F157" s="414"/>
      <c r="G157" s="414"/>
      <c r="H157" s="414"/>
      <c r="I157" s="415"/>
      <c r="J157" s="147"/>
      <c r="K157" s="37" t="s">
        <v>357</v>
      </c>
      <c r="L157" s="38"/>
      <c r="M157" s="39"/>
      <c r="N157" s="147"/>
      <c r="O157" s="37" t="s">
        <v>358</v>
      </c>
      <c r="P157" s="38"/>
      <c r="Q157" s="390" t="str">
        <f>IF((COUNTIF($J$157:$J$163,"")+COUNTIF($N$157:$N$163,""))=14,"",IF(J157="x",IF(TRIM(N157)="",0,"Marque corretamente"),IF(N157="x",IF(TRIM(J157)="",$E$157,"Marque corretamente"),"Marque corretamente")))</f>
        <v/>
      </c>
      <c r="R157" s="390"/>
      <c r="S157" s="390"/>
      <c r="T157" s="390"/>
      <c r="U157" s="390"/>
      <c r="V157" s="428"/>
      <c r="W157" s="429"/>
      <c r="X157" s="430"/>
      <c r="Y157" s="390" t="str">
        <f>IF(ISERROR(Q157*V157),"",Q157*V157)</f>
        <v/>
      </c>
      <c r="Z157" s="390"/>
      <c r="AA157" s="390"/>
      <c r="AB157" s="390"/>
      <c r="AC157" s="391" t="str">
        <f>IF(AND((OR($T$41&lt;&gt;"",$T$42&lt;&gt;"")),OR($P$50&lt;&gt;"",$AD$50&lt;&gt;"")),"Art. 4º, XI da IN RFB nº 1.234/2012.",IF(AND((OR($T$35&lt;&gt;"",$T$36&lt;&gt;"")),OR($P$50&lt;&gt;"",$AD$50&lt;&gt;"")),"Art. 4º, III da IN RFB nº 1.234/2012.",""))</f>
        <v/>
      </c>
      <c r="AD157" s="392"/>
      <c r="AE157" s="392"/>
      <c r="AF157" s="392"/>
      <c r="AG157" s="392"/>
      <c r="AH157" s="392"/>
      <c r="AI157" s="392"/>
      <c r="AJ157" s="392"/>
      <c r="AK157" s="392"/>
      <c r="AL157" s="392"/>
      <c r="AM157" s="392"/>
      <c r="AN157" s="392"/>
      <c r="AO157" s="392"/>
      <c r="AP157" s="392"/>
      <c r="AQ157" s="393"/>
    </row>
    <row r="158" spans="2:44" ht="15" customHeight="1" x14ac:dyDescent="0.25">
      <c r="B158" s="394" t="s">
        <v>359</v>
      </c>
      <c r="C158" s="395"/>
      <c r="D158" s="396"/>
      <c r="E158" s="416"/>
      <c r="F158" s="417"/>
      <c r="G158" s="417"/>
      <c r="H158" s="417"/>
      <c r="I158" s="418"/>
      <c r="J158" s="148"/>
      <c r="K158" s="40" t="s">
        <v>357</v>
      </c>
      <c r="L158" s="41"/>
      <c r="M158" s="42"/>
      <c r="N158" s="148"/>
      <c r="O158" s="40" t="s">
        <v>358</v>
      </c>
      <c r="P158" s="41"/>
      <c r="Q158" s="459" t="str">
        <f t="shared" ref="Q158:Q160" si="0">IF((COUNTIF($J$157:$J$163,"")+COUNTIF($N$157:$N$163,""))=14,"",IF(J158="x",IF(TRIM(N158)="",0,"Marque corretamente"),IF(N158="x",IF(TRIM(J158)="",$E$157,"Marque corretamente"),"Marque corretamente")))</f>
        <v/>
      </c>
      <c r="R158" s="459"/>
      <c r="S158" s="459"/>
      <c r="T158" s="459"/>
      <c r="U158" s="459"/>
      <c r="V158" s="403">
        <v>0.01</v>
      </c>
      <c r="W158" s="404"/>
      <c r="X158" s="405"/>
      <c r="Y158" s="406" t="str">
        <f t="shared" ref="Y158:Y163" si="1">IF(ISERROR(Q158*V158),"",Q158*V158)</f>
        <v/>
      </c>
      <c r="Z158" s="406"/>
      <c r="AA158" s="406"/>
      <c r="AB158" s="406"/>
      <c r="AC158" s="407" t="str">
        <f>IF(AND((OR($T$41&lt;&gt;"",$T$42&lt;&gt;"")),OR($P$50&lt;&gt;"",$AD$50&lt;&gt;"")),"Art. 4º, XI da IN RFB nº 1.234/2012.",IF(AND((OR($T$35&lt;&gt;"",$T$36&lt;&gt;"")),OR($P$50&lt;&gt;"",$AD$50&lt;&gt;"")),"Art. 4º, III da IN RFB nº 1.234/2012.",""))</f>
        <v/>
      </c>
      <c r="AD158" s="408"/>
      <c r="AE158" s="408"/>
      <c r="AF158" s="408"/>
      <c r="AG158" s="408"/>
      <c r="AH158" s="408"/>
      <c r="AI158" s="408"/>
      <c r="AJ158" s="408"/>
      <c r="AK158" s="408"/>
      <c r="AL158" s="408"/>
      <c r="AM158" s="408"/>
      <c r="AN158" s="408"/>
      <c r="AO158" s="408"/>
      <c r="AP158" s="408"/>
      <c r="AQ158" s="409"/>
    </row>
    <row r="159" spans="2:44" ht="13.5" customHeight="1" x14ac:dyDescent="0.25">
      <c r="B159" s="394" t="s">
        <v>360</v>
      </c>
      <c r="C159" s="395"/>
      <c r="D159" s="396"/>
      <c r="E159" s="416"/>
      <c r="F159" s="417"/>
      <c r="G159" s="417"/>
      <c r="H159" s="417"/>
      <c r="I159" s="418"/>
      <c r="J159" s="148"/>
      <c r="K159" s="40" t="s">
        <v>357</v>
      </c>
      <c r="L159" s="41"/>
      <c r="M159" s="42"/>
      <c r="N159" s="148"/>
      <c r="O159" s="40" t="s">
        <v>358</v>
      </c>
      <c r="P159" s="41"/>
      <c r="Q159" s="459" t="str">
        <f t="shared" si="0"/>
        <v/>
      </c>
      <c r="R159" s="459"/>
      <c r="S159" s="459"/>
      <c r="T159" s="459"/>
      <c r="U159" s="459"/>
      <c r="V159" s="403">
        <v>6.4999999999999997E-3</v>
      </c>
      <c r="W159" s="404"/>
      <c r="X159" s="405"/>
      <c r="Y159" s="406" t="str">
        <f t="shared" si="1"/>
        <v/>
      </c>
      <c r="Z159" s="406"/>
      <c r="AA159" s="406"/>
      <c r="AB159" s="406"/>
      <c r="AC159" s="407" t="str">
        <f>IF(AND((OR($T$41&lt;&gt;"",$T$42&lt;&gt;"")),OR($P$50&lt;&gt;"",$AD$50&lt;&gt;"")),"Art. 4º, XI da IN RFB nº 1.234/2012.",IF(AND((OR($T$35&lt;&gt;"",$T$36&lt;&gt;"")),OR($P$50&lt;&gt;"",$AD$50&lt;&gt;"")),"Art. 4º, III da IN RFB nº 1.234/2012.",""))</f>
        <v/>
      </c>
      <c r="AD159" s="408"/>
      <c r="AE159" s="408"/>
      <c r="AF159" s="408"/>
      <c r="AG159" s="408"/>
      <c r="AH159" s="408"/>
      <c r="AI159" s="408"/>
      <c r="AJ159" s="408"/>
      <c r="AK159" s="408"/>
      <c r="AL159" s="408"/>
      <c r="AM159" s="408"/>
      <c r="AN159" s="408"/>
      <c r="AO159" s="408"/>
      <c r="AP159" s="408"/>
      <c r="AQ159" s="409"/>
    </row>
    <row r="160" spans="2:44" ht="15" customHeight="1" x14ac:dyDescent="0.25">
      <c r="B160" s="394" t="s">
        <v>361</v>
      </c>
      <c r="C160" s="395"/>
      <c r="D160" s="396"/>
      <c r="E160" s="416"/>
      <c r="F160" s="417"/>
      <c r="G160" s="417"/>
      <c r="H160" s="417"/>
      <c r="I160" s="418"/>
      <c r="J160" s="148"/>
      <c r="K160" s="40" t="s">
        <v>357</v>
      </c>
      <c r="L160" s="41"/>
      <c r="M160" s="42"/>
      <c r="N160" s="148"/>
      <c r="O160" s="40" t="s">
        <v>358</v>
      </c>
      <c r="P160" s="41"/>
      <c r="Q160" s="459" t="str">
        <f t="shared" si="0"/>
        <v/>
      </c>
      <c r="R160" s="459"/>
      <c r="S160" s="459"/>
      <c r="T160" s="459"/>
      <c r="U160" s="459"/>
      <c r="V160" s="403">
        <v>0.03</v>
      </c>
      <c r="W160" s="404"/>
      <c r="X160" s="405"/>
      <c r="Y160" s="406" t="str">
        <f t="shared" si="1"/>
        <v/>
      </c>
      <c r="Z160" s="406"/>
      <c r="AA160" s="406"/>
      <c r="AB160" s="406"/>
      <c r="AC160" s="407" t="str">
        <f>IF(AND((OR($T$41&lt;&gt;"",$T$42&lt;&gt;"")),OR($P$50&lt;&gt;"",$AD$50&lt;&gt;"")),"Art. 4º, XI da IN RFB nº 1.234/2012.",IF(AND((OR($T$35&lt;&gt;"",$T$36&lt;&gt;"")),OR($P$50&lt;&gt;"",$AD$50&lt;&gt;"")),"Art. 4º, III da IN RFB nº 1.234/2012.",""))</f>
        <v/>
      </c>
      <c r="AD160" s="408"/>
      <c r="AE160" s="408"/>
      <c r="AF160" s="408"/>
      <c r="AG160" s="408"/>
      <c r="AH160" s="408"/>
      <c r="AI160" s="408"/>
      <c r="AJ160" s="408"/>
      <c r="AK160" s="408"/>
      <c r="AL160" s="408"/>
      <c r="AM160" s="408"/>
      <c r="AN160" s="408"/>
      <c r="AO160" s="408"/>
      <c r="AP160" s="408"/>
      <c r="AQ160" s="409"/>
    </row>
    <row r="161" spans="2:43" ht="13.5" customHeight="1" x14ac:dyDescent="0.25">
      <c r="B161" s="468" t="s">
        <v>362</v>
      </c>
      <c r="C161" s="469"/>
      <c r="D161" s="470"/>
      <c r="E161" s="416"/>
      <c r="F161" s="417"/>
      <c r="G161" s="417"/>
      <c r="H161" s="417"/>
      <c r="I161" s="418"/>
      <c r="J161" s="148"/>
      <c r="K161" s="66" t="s">
        <v>357</v>
      </c>
      <c r="L161" s="67"/>
      <c r="M161" s="68"/>
      <c r="N161" s="148"/>
      <c r="O161" s="66" t="s">
        <v>358</v>
      </c>
      <c r="P161" s="67"/>
      <c r="Q161" s="459" t="str">
        <f>IF(N161&lt;&gt;"",$E$157,"")</f>
        <v/>
      </c>
      <c r="R161" s="459"/>
      <c r="S161" s="459"/>
      <c r="T161" s="459"/>
      <c r="U161" s="459"/>
      <c r="V161" s="471"/>
      <c r="W161" s="472"/>
      <c r="X161" s="473"/>
      <c r="Y161" s="474"/>
      <c r="Z161" s="474"/>
      <c r="AA161" s="474"/>
      <c r="AB161" s="474"/>
      <c r="AC161" s="475"/>
      <c r="AD161" s="476"/>
      <c r="AE161" s="476"/>
      <c r="AF161" s="476"/>
      <c r="AG161" s="476"/>
      <c r="AH161" s="476"/>
      <c r="AI161" s="476"/>
      <c r="AJ161" s="476"/>
      <c r="AK161" s="476"/>
      <c r="AL161" s="476"/>
      <c r="AM161" s="476"/>
      <c r="AN161" s="476"/>
      <c r="AO161" s="476"/>
      <c r="AP161" s="476"/>
      <c r="AQ161" s="477"/>
    </row>
    <row r="162" spans="2:43" ht="15.75" customHeight="1" x14ac:dyDescent="0.25">
      <c r="B162" s="69" t="s">
        <v>373</v>
      </c>
      <c r="C162" s="70"/>
      <c r="D162" s="71"/>
      <c r="E162" s="416"/>
      <c r="F162" s="417"/>
      <c r="G162" s="417"/>
      <c r="H162" s="417"/>
      <c r="I162" s="418"/>
      <c r="J162" s="151"/>
      <c r="K162" s="72" t="s">
        <v>357</v>
      </c>
      <c r="L162" s="73"/>
      <c r="M162" s="51"/>
      <c r="N162" s="151"/>
      <c r="O162" s="72" t="s">
        <v>358</v>
      </c>
      <c r="P162" s="73"/>
      <c r="Q162" s="475" t="str">
        <f t="shared" ref="Q162:Q163" si="2">IF(N162&lt;&gt;"",$E$157,"")</f>
        <v/>
      </c>
      <c r="R162" s="476"/>
      <c r="S162" s="476"/>
      <c r="T162" s="476"/>
      <c r="U162" s="476"/>
      <c r="V162" s="478"/>
      <c r="W162" s="479"/>
      <c r="X162" s="480"/>
      <c r="Y162" s="406" t="str">
        <f t="shared" si="1"/>
        <v/>
      </c>
      <c r="Z162" s="406"/>
      <c r="AA162" s="406"/>
      <c r="AB162" s="406"/>
      <c r="AC162" s="475"/>
      <c r="AD162" s="476"/>
      <c r="AE162" s="476"/>
      <c r="AF162" s="476"/>
      <c r="AG162" s="476"/>
      <c r="AH162" s="476"/>
      <c r="AI162" s="476"/>
      <c r="AJ162" s="476"/>
      <c r="AK162" s="476"/>
      <c r="AL162" s="476"/>
      <c r="AM162" s="476"/>
      <c r="AN162" s="476"/>
      <c r="AO162" s="476"/>
      <c r="AP162" s="476"/>
      <c r="AQ162" s="477"/>
    </row>
    <row r="163" spans="2:43" ht="15.75" customHeight="1" thickBot="1" x14ac:dyDescent="0.3">
      <c r="B163" s="43" t="s">
        <v>374</v>
      </c>
      <c r="C163" s="44"/>
      <c r="D163" s="45"/>
      <c r="E163" s="419"/>
      <c r="F163" s="420"/>
      <c r="G163" s="420"/>
      <c r="H163" s="420"/>
      <c r="I163" s="421"/>
      <c r="J163" s="149"/>
      <c r="K163" s="46" t="s">
        <v>357</v>
      </c>
      <c r="L163" s="47"/>
      <c r="M163" s="48"/>
      <c r="N163" s="149"/>
      <c r="O163" s="46" t="s">
        <v>358</v>
      </c>
      <c r="P163" s="47"/>
      <c r="Q163" s="433" t="str">
        <f t="shared" si="2"/>
        <v/>
      </c>
      <c r="R163" s="434"/>
      <c r="S163" s="434"/>
      <c r="T163" s="434"/>
      <c r="U163" s="434"/>
      <c r="V163" s="463"/>
      <c r="W163" s="464"/>
      <c r="X163" s="465"/>
      <c r="Y163" s="447" t="str">
        <f t="shared" si="1"/>
        <v/>
      </c>
      <c r="Z163" s="448"/>
      <c r="AA163" s="448"/>
      <c r="AB163" s="449"/>
      <c r="AC163" s="433"/>
      <c r="AD163" s="434"/>
      <c r="AE163" s="434"/>
      <c r="AF163" s="434"/>
      <c r="AG163" s="434"/>
      <c r="AH163" s="434"/>
      <c r="AI163" s="434"/>
      <c r="AJ163" s="434"/>
      <c r="AK163" s="434"/>
      <c r="AL163" s="434"/>
      <c r="AM163" s="434"/>
      <c r="AN163" s="434"/>
      <c r="AO163" s="434"/>
      <c r="AP163" s="434"/>
      <c r="AQ163" s="435"/>
    </row>
    <row r="164" spans="2:43" ht="13.5" customHeight="1" x14ac:dyDescent="0.25">
      <c r="B164" s="49" t="s">
        <v>412</v>
      </c>
      <c r="C164" s="50"/>
      <c r="D164" s="50"/>
      <c r="E164" s="51"/>
      <c r="F164" s="51"/>
      <c r="G164" s="51"/>
      <c r="H164" s="51"/>
      <c r="I164" s="51"/>
      <c r="J164" s="51"/>
      <c r="K164" s="51"/>
      <c r="L164" s="51"/>
      <c r="M164" s="51"/>
      <c r="N164" s="51"/>
      <c r="O164" s="51"/>
      <c r="P164" s="51"/>
      <c r="Q164" s="51"/>
      <c r="R164" s="51"/>
      <c r="S164" s="51"/>
      <c r="T164" s="51"/>
      <c r="U164" s="51"/>
      <c r="V164" s="51"/>
      <c r="W164" s="51"/>
      <c r="X164" s="51"/>
      <c r="Y164" s="51"/>
      <c r="Z164" s="52"/>
      <c r="AA164" s="52"/>
      <c r="AB164" s="52"/>
      <c r="AC164" s="53"/>
      <c r="AD164" s="53"/>
      <c r="AE164" s="53"/>
      <c r="AF164" s="53"/>
      <c r="AG164" s="53"/>
      <c r="AH164" s="53"/>
      <c r="AI164" s="53"/>
      <c r="AJ164" s="53"/>
      <c r="AK164" s="53"/>
      <c r="AL164" s="53"/>
      <c r="AM164" s="53"/>
      <c r="AN164" s="53"/>
      <c r="AO164" s="53"/>
      <c r="AP164" s="53"/>
      <c r="AQ164" s="53"/>
    </row>
    <row r="165" spans="2:43" ht="13.5" customHeight="1" x14ac:dyDescent="0.25">
      <c r="B165" s="49" t="s">
        <v>48</v>
      </c>
    </row>
    <row r="166" spans="2:43" ht="15" customHeight="1" x14ac:dyDescent="0.25">
      <c r="B166" s="36"/>
    </row>
    <row r="167" spans="2:43" ht="12.75" customHeight="1" x14ac:dyDescent="0.25">
      <c r="B167" s="436" t="s">
        <v>375</v>
      </c>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436"/>
      <c r="AJ167" s="436"/>
      <c r="AK167" s="436"/>
      <c r="AL167" s="436"/>
      <c r="AM167" s="436"/>
      <c r="AN167" s="436"/>
      <c r="AO167" s="436"/>
      <c r="AP167" s="436"/>
      <c r="AQ167" s="436"/>
    </row>
    <row r="168" spans="2:43" ht="12.75" customHeight="1" x14ac:dyDescent="0.25">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436"/>
      <c r="AI168" s="436"/>
      <c r="AJ168" s="436"/>
      <c r="AK168" s="436"/>
      <c r="AL168" s="436"/>
      <c r="AM168" s="436"/>
      <c r="AN168" s="436"/>
      <c r="AO168" s="436"/>
      <c r="AP168" s="436"/>
      <c r="AQ168" s="436"/>
    </row>
    <row r="169" spans="2:43" ht="12.75" customHeight="1" x14ac:dyDescent="0.25">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436"/>
      <c r="AI169" s="436"/>
      <c r="AJ169" s="436"/>
      <c r="AK169" s="436"/>
      <c r="AL169" s="436"/>
      <c r="AM169" s="436"/>
      <c r="AN169" s="436"/>
      <c r="AO169" s="436"/>
      <c r="AP169" s="436"/>
      <c r="AQ169" s="436"/>
    </row>
    <row r="170" spans="2:43" ht="10.5" customHeight="1" x14ac:dyDescent="0.3">
      <c r="B170" s="7"/>
    </row>
    <row r="171" spans="2:43" ht="15" customHeight="1" x14ac:dyDescent="0.35">
      <c r="B171" s="74" t="s">
        <v>376</v>
      </c>
      <c r="D171" s="466"/>
      <c r="E171" s="466"/>
      <c r="F171" s="466"/>
      <c r="G171" s="466"/>
      <c r="H171" s="466"/>
      <c r="I171" s="466"/>
      <c r="J171" s="466"/>
      <c r="K171" s="466"/>
      <c r="L171" s="466"/>
      <c r="M171" s="466"/>
      <c r="N171" s="466"/>
      <c r="O171" s="466"/>
      <c r="P171" s="466"/>
      <c r="Q171" s="466"/>
      <c r="R171" s="466"/>
      <c r="T171" s="75" t="s">
        <v>377</v>
      </c>
      <c r="U171" s="467"/>
      <c r="V171" s="467"/>
      <c r="W171" s="467"/>
      <c r="X171" s="467"/>
      <c r="Y171" s="467"/>
      <c r="Z171" s="467"/>
      <c r="AB171" s="7" t="s">
        <v>378</v>
      </c>
      <c r="AC171" s="7"/>
      <c r="AD171" s="7"/>
      <c r="AE171" s="7"/>
      <c r="AF171" s="7"/>
      <c r="AG171" s="7"/>
      <c r="AH171" s="466"/>
      <c r="AI171" s="466"/>
      <c r="AJ171" s="466"/>
      <c r="AK171" s="466"/>
      <c r="AL171" s="466"/>
      <c r="AM171" s="466"/>
      <c r="AN171" s="466"/>
      <c r="AO171" s="466"/>
      <c r="AP171" s="466"/>
      <c r="AQ171" s="466"/>
    </row>
    <row r="172" spans="2:43" ht="11.25" customHeight="1" x14ac:dyDescent="0.3">
      <c r="B172" s="74"/>
      <c r="D172" s="76"/>
      <c r="E172" s="77"/>
      <c r="F172" s="77"/>
      <c r="G172" s="77"/>
      <c r="H172" s="77"/>
      <c r="I172" s="77"/>
      <c r="J172" s="77"/>
      <c r="K172" s="77"/>
      <c r="L172" s="77"/>
      <c r="M172" s="77"/>
      <c r="N172" s="77"/>
      <c r="O172" s="77"/>
      <c r="P172" s="77"/>
      <c r="Q172" s="77"/>
      <c r="R172" s="77"/>
      <c r="S172" s="77"/>
      <c r="T172" s="77"/>
      <c r="V172" s="75"/>
      <c r="W172" s="78"/>
      <c r="X172" s="79"/>
      <c r="Y172" s="79"/>
      <c r="Z172" s="79"/>
      <c r="AA172" s="79"/>
      <c r="AB172" s="79"/>
      <c r="AD172" s="80"/>
      <c r="AE172" s="80"/>
      <c r="AF172" s="80"/>
      <c r="AG172" s="80"/>
      <c r="AH172" s="80"/>
      <c r="AI172" s="80"/>
      <c r="AJ172" s="76"/>
      <c r="AK172" s="77"/>
      <c r="AL172" s="77"/>
      <c r="AM172" s="77"/>
      <c r="AN172" s="77"/>
      <c r="AO172" s="77"/>
      <c r="AP172" s="77"/>
      <c r="AQ172" s="77"/>
    </row>
    <row r="173" spans="2:43" ht="13.15" customHeight="1" x14ac:dyDescent="0.3">
      <c r="B173" s="74"/>
      <c r="D173" s="76"/>
      <c r="E173" s="77"/>
      <c r="F173" s="77"/>
      <c r="G173" s="77"/>
      <c r="H173" s="77"/>
      <c r="I173" s="77"/>
      <c r="J173" s="77"/>
      <c r="K173" s="77"/>
      <c r="L173" s="77"/>
      <c r="M173" s="77"/>
      <c r="N173" s="77"/>
      <c r="O173" s="77"/>
      <c r="P173" s="77"/>
      <c r="Q173" s="77"/>
      <c r="R173" s="77"/>
      <c r="S173" s="77"/>
      <c r="T173" s="77"/>
      <c r="V173" s="75"/>
      <c r="W173" s="78"/>
      <c r="X173" s="79"/>
      <c r="Y173" s="79"/>
      <c r="Z173" s="79"/>
      <c r="AA173" s="79"/>
      <c r="AB173" s="79"/>
      <c r="AD173" s="80"/>
      <c r="AE173" s="80"/>
      <c r="AF173" s="80"/>
      <c r="AG173" s="80"/>
      <c r="AH173" s="80"/>
      <c r="AI173" s="80"/>
      <c r="AJ173" s="76"/>
      <c r="AK173" s="77"/>
      <c r="AL173" s="77"/>
      <c r="AM173" s="77"/>
      <c r="AN173" s="77"/>
      <c r="AO173" s="77"/>
      <c r="AP173" s="77"/>
      <c r="AQ173" s="77"/>
    </row>
    <row r="174" spans="2:43" ht="15" customHeight="1" x14ac:dyDescent="0.35">
      <c r="B174" s="7" t="s">
        <v>379</v>
      </c>
      <c r="F174" s="482"/>
      <c r="G174" s="482"/>
      <c r="H174" s="482"/>
      <c r="I174" s="482"/>
      <c r="J174" s="482"/>
      <c r="K174" s="482"/>
      <c r="L174" s="482"/>
      <c r="M174" s="482"/>
      <c r="N174" s="482"/>
      <c r="O174" s="482"/>
      <c r="P174" s="81" t="s">
        <v>380</v>
      </c>
      <c r="Q174" s="152"/>
      <c r="R174" s="1" t="s">
        <v>381</v>
      </c>
      <c r="S174" s="466"/>
      <c r="T174" s="466"/>
      <c r="U174" s="466"/>
      <c r="V174" s="466"/>
      <c r="W174" s="1" t="s">
        <v>381</v>
      </c>
      <c r="X174" s="466"/>
      <c r="Y174" s="466"/>
      <c r="Z174" s="82" t="s">
        <v>382</v>
      </c>
      <c r="AA174" s="483"/>
      <c r="AB174" s="483"/>
      <c r="AC174" s="483"/>
      <c r="AD174" s="483"/>
      <c r="AE174" s="483"/>
      <c r="AF174" s="483"/>
      <c r="AG174" s="483"/>
      <c r="AH174" s="483"/>
      <c r="AI174" s="483"/>
      <c r="AJ174" s="483"/>
      <c r="AK174" s="483"/>
      <c r="AL174" s="483"/>
      <c r="AM174" s="483"/>
      <c r="AN174" s="483"/>
      <c r="AO174" s="483"/>
      <c r="AP174" s="483"/>
      <c r="AQ174" s="483"/>
    </row>
    <row r="175" spans="2:43" ht="12.75" customHeight="1" x14ac:dyDescent="0.25">
      <c r="AA175" s="481" t="s">
        <v>423</v>
      </c>
      <c r="AB175" s="481"/>
      <c r="AC175" s="481"/>
      <c r="AD175" s="481"/>
      <c r="AE175" s="481"/>
      <c r="AF175" s="481"/>
      <c r="AG175" s="481"/>
      <c r="AH175" s="481"/>
      <c r="AI175" s="481"/>
      <c r="AJ175" s="481"/>
      <c r="AK175" s="481"/>
      <c r="AL175" s="481"/>
      <c r="AM175" s="481"/>
      <c r="AN175" s="481"/>
      <c r="AO175" s="481"/>
      <c r="AP175" s="481"/>
      <c r="AQ175" s="481"/>
    </row>
    <row r="176" spans="2:43" ht="12.75" customHeight="1" x14ac:dyDescent="0.25">
      <c r="AA176" s="83"/>
      <c r="AB176" s="83"/>
      <c r="AC176" s="83"/>
      <c r="AD176" s="83"/>
      <c r="AE176" s="83"/>
      <c r="AF176" s="83"/>
      <c r="AG176" s="83"/>
      <c r="AH176" s="83"/>
      <c r="AI176" s="83"/>
      <c r="AJ176" s="83"/>
      <c r="AK176" s="83"/>
      <c r="AL176" s="83"/>
      <c r="AM176" s="83"/>
      <c r="AN176" s="83"/>
      <c r="AO176" s="83"/>
      <c r="AP176" s="83"/>
      <c r="AQ176" s="83"/>
    </row>
    <row r="177" spans="2:43" ht="9.75" customHeight="1" x14ac:dyDescent="0.25">
      <c r="AB177" s="85"/>
      <c r="AC177" s="86"/>
      <c r="AD177" s="86"/>
      <c r="AE177" s="86"/>
      <c r="AF177" s="86"/>
      <c r="AG177" s="86"/>
      <c r="AH177" s="86"/>
      <c r="AI177" s="86"/>
      <c r="AJ177" s="86"/>
      <c r="AK177" s="86"/>
      <c r="AL177" s="86"/>
      <c r="AM177" s="86"/>
      <c r="AN177" s="86"/>
      <c r="AO177" s="86"/>
      <c r="AP177" s="13"/>
      <c r="AQ177" s="13"/>
    </row>
    <row r="178" spans="2:43" ht="15" customHeight="1" x14ac:dyDescent="0.35">
      <c r="B178" s="7" t="s">
        <v>383</v>
      </c>
      <c r="E178" s="466"/>
      <c r="F178" s="466"/>
      <c r="G178" s="466"/>
      <c r="H178" s="466"/>
      <c r="I178" s="466"/>
      <c r="J178" s="466"/>
      <c r="K178" s="466"/>
      <c r="L178" s="466"/>
      <c r="M178" s="466"/>
      <c r="N178" s="466"/>
      <c r="O178" s="466"/>
      <c r="P178" s="466"/>
      <c r="Q178" s="466"/>
      <c r="R178" s="466"/>
      <c r="S178" s="466"/>
      <c r="T178" s="84"/>
      <c r="U178" s="7" t="s">
        <v>384</v>
      </c>
      <c r="W178" s="352"/>
      <c r="X178" s="352"/>
      <c r="Y178" s="352"/>
      <c r="Z178" s="352"/>
      <c r="AA178" s="352"/>
      <c r="AB178" s="352"/>
      <c r="AC178"/>
      <c r="AD178" s="484"/>
      <c r="AE178" s="484"/>
      <c r="AF178" s="484"/>
      <c r="AG178" s="484"/>
      <c r="AH178" s="484"/>
      <c r="AI178" s="484"/>
      <c r="AJ178" s="484"/>
      <c r="AK178" s="484"/>
      <c r="AL178" s="484"/>
      <c r="AM178" s="484"/>
      <c r="AN178" s="484"/>
      <c r="AO178" s="484"/>
      <c r="AP178" s="484"/>
      <c r="AQ178" s="484"/>
    </row>
    <row r="179" spans="2:43" ht="12.75" customHeight="1" x14ac:dyDescent="0.25">
      <c r="R179" s="81"/>
      <c r="S179" s="26"/>
      <c r="T179" s="26"/>
      <c r="U179" s="26"/>
      <c r="V179" s="26"/>
      <c r="W179" s="26"/>
      <c r="X179" s="26"/>
      <c r="Y179" s="26"/>
      <c r="Z179" s="26"/>
      <c r="AA179" s="26"/>
      <c r="AD179" s="481" t="s">
        <v>424</v>
      </c>
      <c r="AE179" s="481"/>
      <c r="AF179" s="481"/>
      <c r="AG179" s="481"/>
      <c r="AH179" s="481"/>
      <c r="AI179" s="481"/>
      <c r="AJ179" s="481"/>
      <c r="AK179" s="481"/>
      <c r="AL179" s="481"/>
      <c r="AM179" s="481"/>
      <c r="AN179" s="481"/>
      <c r="AO179" s="481"/>
      <c r="AP179" s="481"/>
      <c r="AQ179" s="481"/>
    </row>
  </sheetData>
  <sheetProtection insertRows="0"/>
  <protectedRanges>
    <protectedRange sqref="B25 AD25 I27 I29 AB35:AB36 T35:T36 S37:S40 T41:T42 AB41:AB42 S34" name="Fornecedor Dados Cadastrais"/>
  </protectedRanges>
  <dataConsolidate/>
  <mergeCells count="200">
    <mergeCell ref="C13:AQ14"/>
    <mergeCell ref="B24:AQ24"/>
    <mergeCell ref="I27:AQ27"/>
    <mergeCell ref="I29:AQ30"/>
    <mergeCell ref="B32:O32"/>
    <mergeCell ref="D34:R34"/>
    <mergeCell ref="S34:AO34"/>
    <mergeCell ref="O3:Q3"/>
    <mergeCell ref="R3:AB3"/>
    <mergeCell ref="B5:AQ5"/>
    <mergeCell ref="B6:AQ6"/>
    <mergeCell ref="O7:T7"/>
    <mergeCell ref="AF7:AQ7"/>
    <mergeCell ref="D37:R37"/>
    <mergeCell ref="S37:AO37"/>
    <mergeCell ref="D38:R38"/>
    <mergeCell ref="S38:AO38"/>
    <mergeCell ref="D39:R39"/>
    <mergeCell ref="S39:AO39"/>
    <mergeCell ref="D35:R35"/>
    <mergeCell ref="U35:AA35"/>
    <mergeCell ref="AC35:AI35"/>
    <mergeCell ref="D36:R36"/>
    <mergeCell ref="U36:AA36"/>
    <mergeCell ref="AC36:AI36"/>
    <mergeCell ref="B44:AQ45"/>
    <mergeCell ref="E52:AQ52"/>
    <mergeCell ref="B53:AQ59"/>
    <mergeCell ref="B63:H63"/>
    <mergeCell ref="I63:O63"/>
    <mergeCell ref="P63:AC63"/>
    <mergeCell ref="AD63:AQ63"/>
    <mergeCell ref="D40:R40"/>
    <mergeCell ref="S40:AO40"/>
    <mergeCell ref="D41:R41"/>
    <mergeCell ref="U41:W41"/>
    <mergeCell ref="AC41:AG41"/>
    <mergeCell ref="D42:R42"/>
    <mergeCell ref="U42:W42"/>
    <mergeCell ref="AC42:AG42"/>
    <mergeCell ref="B66:H66"/>
    <mergeCell ref="I66:O66"/>
    <mergeCell ref="P66:AQ66"/>
    <mergeCell ref="B67:AQ68"/>
    <mergeCell ref="J74:L74"/>
    <mergeCell ref="M74:O74"/>
    <mergeCell ref="B64:H64"/>
    <mergeCell ref="I64:O64"/>
    <mergeCell ref="P64:AC64"/>
    <mergeCell ref="AD64:AQ64"/>
    <mergeCell ref="B65:H65"/>
    <mergeCell ref="I65:O65"/>
    <mergeCell ref="P65:AC65"/>
    <mergeCell ref="AD65:AQ65"/>
    <mergeCell ref="C92:AQ92"/>
    <mergeCell ref="C93:AQ93"/>
    <mergeCell ref="C96:AQ96"/>
    <mergeCell ref="C98:AQ99"/>
    <mergeCell ref="C100:AQ100"/>
    <mergeCell ref="C103:AQ104"/>
    <mergeCell ref="AB75:AQ75"/>
    <mergeCell ref="B77:AQ80"/>
    <mergeCell ref="C86:AQ86"/>
    <mergeCell ref="C87:AQ87"/>
    <mergeCell ref="C88:AQ88"/>
    <mergeCell ref="C91:AQ91"/>
    <mergeCell ref="C106:AQ110"/>
    <mergeCell ref="B118:D121"/>
    <mergeCell ref="E118:I118"/>
    <mergeCell ref="J118:P119"/>
    <mergeCell ref="Q118:U118"/>
    <mergeCell ref="V118:X120"/>
    <mergeCell ref="Y118:AB119"/>
    <mergeCell ref="AC118:AQ121"/>
    <mergeCell ref="E119:I119"/>
    <mergeCell ref="Q119:U119"/>
    <mergeCell ref="E120:I120"/>
    <mergeCell ref="J120:P120"/>
    <mergeCell ref="Q120:U120"/>
    <mergeCell ref="Y120:AB120"/>
    <mergeCell ref="E121:I121"/>
    <mergeCell ref="J121:P121"/>
    <mergeCell ref="Q121:U121"/>
    <mergeCell ref="V121:X121"/>
    <mergeCell ref="Y121:AB121"/>
    <mergeCell ref="Y122:AB122"/>
    <mergeCell ref="AC122:AQ122"/>
    <mergeCell ref="B123:D123"/>
    <mergeCell ref="K123:M123"/>
    <mergeCell ref="O123:P123"/>
    <mergeCell ref="Q123:U123"/>
    <mergeCell ref="V123:X123"/>
    <mergeCell ref="Y123:AB123"/>
    <mergeCell ref="AC123:AQ123"/>
    <mergeCell ref="B122:D122"/>
    <mergeCell ref="E122:I126"/>
    <mergeCell ref="K122:M122"/>
    <mergeCell ref="O122:P122"/>
    <mergeCell ref="Q122:U122"/>
    <mergeCell ref="V122:X122"/>
    <mergeCell ref="B124:D124"/>
    <mergeCell ref="K124:M124"/>
    <mergeCell ref="O124:P124"/>
    <mergeCell ref="Q124:U124"/>
    <mergeCell ref="V124:X124"/>
    <mergeCell ref="Y124:AB124"/>
    <mergeCell ref="AC124:AQ124"/>
    <mergeCell ref="B125:D125"/>
    <mergeCell ref="K125:M125"/>
    <mergeCell ref="O125:P125"/>
    <mergeCell ref="Q125:U125"/>
    <mergeCell ref="V125:X125"/>
    <mergeCell ref="Y125:AB125"/>
    <mergeCell ref="AC125:AQ125"/>
    <mergeCell ref="B136:AL136"/>
    <mergeCell ref="AM136:AQ136"/>
    <mergeCell ref="B137:AL137"/>
    <mergeCell ref="AM137:AQ137"/>
    <mergeCell ref="B138:AL138"/>
    <mergeCell ref="AM138:AQ138"/>
    <mergeCell ref="AC126:AQ126"/>
    <mergeCell ref="B132:AQ133"/>
    <mergeCell ref="B134:F134"/>
    <mergeCell ref="G134:AL134"/>
    <mergeCell ref="B135:AL135"/>
    <mergeCell ref="AM135:AQ135"/>
    <mergeCell ref="B126:D126"/>
    <mergeCell ref="K126:M126"/>
    <mergeCell ref="O126:P126"/>
    <mergeCell ref="Q126:U126"/>
    <mergeCell ref="V126:X126"/>
    <mergeCell ref="Y126:AB126"/>
    <mergeCell ref="E154:I154"/>
    <mergeCell ref="Q154:U154"/>
    <mergeCell ref="E155:I155"/>
    <mergeCell ref="J155:P155"/>
    <mergeCell ref="Q155:U155"/>
    <mergeCell ref="Y155:AB155"/>
    <mergeCell ref="G139:AL139"/>
    <mergeCell ref="C149:AD149"/>
    <mergeCell ref="AF149:AP149"/>
    <mergeCell ref="B153:D156"/>
    <mergeCell ref="E153:I153"/>
    <mergeCell ref="J153:P154"/>
    <mergeCell ref="Q153:U153"/>
    <mergeCell ref="V153:X155"/>
    <mergeCell ref="Y153:AB154"/>
    <mergeCell ref="AC153:AQ156"/>
    <mergeCell ref="AC157:AQ157"/>
    <mergeCell ref="B158:D158"/>
    <mergeCell ref="Q158:U158"/>
    <mergeCell ref="V158:X158"/>
    <mergeCell ref="Y158:AB158"/>
    <mergeCell ref="AC158:AQ158"/>
    <mergeCell ref="E156:I156"/>
    <mergeCell ref="J156:P156"/>
    <mergeCell ref="Q156:U156"/>
    <mergeCell ref="V156:X156"/>
    <mergeCell ref="Y156:AB156"/>
    <mergeCell ref="B157:D157"/>
    <mergeCell ref="E157:I163"/>
    <mergeCell ref="Q157:U157"/>
    <mergeCell ref="V157:X157"/>
    <mergeCell ref="Y157:AB157"/>
    <mergeCell ref="B159:D159"/>
    <mergeCell ref="Q159:U159"/>
    <mergeCell ref="V159:X159"/>
    <mergeCell ref="Y159:AB159"/>
    <mergeCell ref="AC159:AQ159"/>
    <mergeCell ref="B160:D160"/>
    <mergeCell ref="Q160:U160"/>
    <mergeCell ref="V160:X160"/>
    <mergeCell ref="Y160:AB160"/>
    <mergeCell ref="AC160:AQ160"/>
    <mergeCell ref="Q163:U163"/>
    <mergeCell ref="V163:X163"/>
    <mergeCell ref="Y163:AB163"/>
    <mergeCell ref="AC163:AQ163"/>
    <mergeCell ref="B167:AQ169"/>
    <mergeCell ref="D171:R171"/>
    <mergeCell ref="U171:Z171"/>
    <mergeCell ref="AH171:AQ171"/>
    <mergeCell ref="B161:D161"/>
    <mergeCell ref="Q161:U161"/>
    <mergeCell ref="V161:X161"/>
    <mergeCell ref="Y161:AB161"/>
    <mergeCell ref="AC161:AQ161"/>
    <mergeCell ref="Q162:U162"/>
    <mergeCell ref="V162:X162"/>
    <mergeCell ref="Y162:AB162"/>
    <mergeCell ref="AC162:AQ162"/>
    <mergeCell ref="AD179:AQ179"/>
    <mergeCell ref="F174:O174"/>
    <mergeCell ref="S174:V174"/>
    <mergeCell ref="X174:Y174"/>
    <mergeCell ref="AA174:AQ174"/>
    <mergeCell ref="AA175:AQ175"/>
    <mergeCell ref="E178:S178"/>
    <mergeCell ref="W178:AB178"/>
    <mergeCell ref="AD178:AQ178"/>
  </mergeCells>
  <conditionalFormatting sqref="AF149:AP149">
    <cfRule type="cellIs" dxfId="19" priority="1" operator="equal">
      <formula>"Haverá retenção previdenciária"</formula>
    </cfRule>
    <cfRule type="cellIs" dxfId="18" priority="2" operator="equal">
      <formula>"Não haverá retenção previdenciária"</formula>
    </cfRule>
    <cfRule type="cellIs" dxfId="17" priority="3" stopIfTrue="1" operator="equal">
      <formula>"Haverá retenção tributária"</formula>
    </cfRule>
    <cfRule type="cellIs" dxfId="16" priority="4" stopIfTrue="1" operator="equal">
      <formula>"Não haverá retenção tributária"</formula>
    </cfRule>
    <cfRule type="cellIs" dxfId="15" priority="5" stopIfTrue="1" operator="equal">
      <formula>"Favor responder corretamente as 4 perguntas"</formula>
    </cfRule>
  </conditionalFormatting>
  <dataValidations count="4">
    <dataValidation type="list" allowBlank="1" showDropDown="1" showInputMessage="1" showErrorMessage="1" error="Favor preencher com &quot;x&quot; ou deixar em branco." sqref="N157:N163 AB35:AB36 N122:N126 AL142:AL145 AO142:AO145 J126 B75 E75 H75 K75 N75 Q75 W75 AD50 AD25 T41:T42 AB41:AB42 B50 P50 B25 T35:T36 J161:J163 T75" xr:uid="{9CFF50BE-0417-439A-A6C5-990F97447C1A}">
      <formula1>"x, X"</formula1>
    </dataValidation>
    <dataValidation allowBlank="1" sqref="I64:O66" xr:uid="{29D85B8C-C0AA-4D09-8CC5-347204AFE803}"/>
    <dataValidation type="list" allowBlank="1" showInputMessage="1" showErrorMessage="1" sqref="B135:B138" xr:uid="{B7820C08-0AEE-49F4-8CD5-A355979B405F}">
      <formula1>Lista_LC_116_2003</formula1>
    </dataValidation>
    <dataValidation type="list" allowBlank="1" showDropDown="1" showInputMessage="1" error="Favor preencher com &quot;x&quot; ou deixar em branco." sqref="J122:J125 J157:J160" xr:uid="{D54A83A7-6004-49FB-A9AA-17266155FA32}">
      <formula1>"x, X"</formula1>
    </dataValidation>
  </dataValidations>
  <pageMargins left="0.39370078740157483" right="0.39370078740157483" top="0.39370078740157483" bottom="0.39370078740157483" header="0" footer="0"/>
  <pageSetup paperSize="9" scale="62" fitToHeight="0" orientation="portrait" horizontalDpi="4294967294" r:id="rId1"/>
  <headerFooter alignWithMargins="0"/>
  <rowBreaks count="1" manualBreakCount="1">
    <brk id="80" min="1" max="42" man="1"/>
  </rowBreaks>
  <colBreaks count="2" manualBreakCount="2">
    <brk id="43" max="174" man="1"/>
    <brk id="45"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F9CB7-4A80-4B68-A1F1-F44A5ADCED49}">
  <sheetPr>
    <pageSetUpPr fitToPage="1"/>
  </sheetPr>
  <dimension ref="A1:AT179"/>
  <sheetViews>
    <sheetView zoomScaleNormal="100" zoomScaleSheetLayoutView="100" workbookViewId="0">
      <selection activeCell="W1" sqref="W1"/>
    </sheetView>
  </sheetViews>
  <sheetFormatPr defaultColWidth="8.81640625" defaultRowHeight="15" customHeight="1" x14ac:dyDescent="0.25"/>
  <cols>
    <col min="1" max="1" width="2.7265625" style="1" customWidth="1"/>
    <col min="2" max="43" width="3.7265625" style="1" customWidth="1"/>
    <col min="44" max="44" width="2" style="1" customWidth="1"/>
    <col min="45" max="45" width="3" style="1" customWidth="1"/>
    <col min="46" max="46" width="12.26953125" style="1" customWidth="1"/>
    <col min="47" max="47" width="3" style="1" customWidth="1"/>
    <col min="48" max="48" width="4.81640625" style="1" customWidth="1"/>
    <col min="49" max="16384" width="8.81640625" style="1"/>
  </cols>
  <sheetData>
    <row r="1" spans="2:46" ht="15" customHeight="1" x14ac:dyDescent="0.25">
      <c r="K1" s="130" t="s">
        <v>467</v>
      </c>
    </row>
    <row r="2" spans="2:46" ht="15" customHeight="1" x14ac:dyDescent="0.25">
      <c r="D2" s="14"/>
      <c r="E2" s="14"/>
      <c r="K2" s="130" t="s">
        <v>403</v>
      </c>
    </row>
    <row r="3" spans="2:46" ht="15" customHeight="1" x14ac:dyDescent="0.25">
      <c r="C3" s="14"/>
      <c r="D3" s="14"/>
      <c r="E3" s="14"/>
      <c r="K3" s="13" t="s">
        <v>296</v>
      </c>
      <c r="O3" s="303"/>
      <c r="P3" s="303"/>
      <c r="Q3" s="303"/>
      <c r="R3" s="304" t="s">
        <v>535</v>
      </c>
      <c r="S3" s="304"/>
      <c r="T3" s="304"/>
      <c r="U3" s="304"/>
      <c r="V3" s="304"/>
      <c r="W3" s="304"/>
      <c r="X3" s="304"/>
      <c r="Y3" s="304"/>
      <c r="Z3" s="304"/>
      <c r="AA3" s="304"/>
      <c r="AB3" s="304"/>
    </row>
    <row r="5" spans="2:46" ht="15" customHeight="1" x14ac:dyDescent="0.4">
      <c r="B5" s="305" t="s">
        <v>297</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15"/>
      <c r="AS5" s="15"/>
      <c r="AT5" s="15"/>
    </row>
    <row r="6" spans="2:46" ht="15" customHeight="1" x14ac:dyDescent="0.25">
      <c r="B6" s="304" t="s">
        <v>537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99"/>
      <c r="AS6" s="99"/>
      <c r="AT6" s="99"/>
    </row>
    <row r="7" spans="2:46" ht="15" customHeight="1" x14ac:dyDescent="0.4">
      <c r="B7" s="91" t="s">
        <v>404</v>
      </c>
      <c r="O7" s="307"/>
      <c r="P7" s="307"/>
      <c r="Q7" s="307"/>
      <c r="R7" s="307"/>
      <c r="S7" s="307"/>
      <c r="T7" s="307"/>
      <c r="V7" s="1" t="s">
        <v>468</v>
      </c>
      <c r="AF7" s="313"/>
      <c r="AG7" s="313"/>
      <c r="AH7" s="313"/>
      <c r="AI7" s="313"/>
      <c r="AJ7" s="313"/>
      <c r="AK7" s="313"/>
      <c r="AL7" s="313"/>
      <c r="AM7" s="313"/>
      <c r="AN7" s="313"/>
      <c r="AO7" s="313"/>
      <c r="AP7" s="313"/>
      <c r="AQ7" s="313"/>
    </row>
    <row r="8" spans="2:46" ht="15" customHeight="1" thickBot="1" x14ac:dyDescent="0.3">
      <c r="AJ8" s="17"/>
    </row>
    <row r="9" spans="2:46" ht="15" customHeight="1" x14ac:dyDescent="0.25">
      <c r="B9" s="133"/>
      <c r="C9" s="134" t="s">
        <v>298</v>
      </c>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6"/>
      <c r="AK9" s="135"/>
      <c r="AL9" s="135"/>
      <c r="AM9" s="135"/>
      <c r="AN9" s="135"/>
      <c r="AO9" s="135"/>
      <c r="AP9" s="135"/>
      <c r="AQ9" s="137"/>
    </row>
    <row r="10" spans="2:46" ht="15" customHeight="1" x14ac:dyDescent="0.3">
      <c r="B10" s="138"/>
      <c r="C10" s="139"/>
      <c r="D10" s="139" t="s">
        <v>103</v>
      </c>
      <c r="E10" s="139"/>
      <c r="F10" s="139"/>
      <c r="G10" s="140"/>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41"/>
      <c r="AK10" s="139"/>
      <c r="AL10" s="139"/>
      <c r="AM10" s="139"/>
      <c r="AN10" s="139"/>
      <c r="AO10" s="139"/>
      <c r="AP10" s="139"/>
      <c r="AQ10" s="142"/>
    </row>
    <row r="11" spans="2:46" ht="15" customHeight="1" x14ac:dyDescent="0.3">
      <c r="B11" s="138"/>
      <c r="C11" s="139"/>
      <c r="D11" s="139" t="s">
        <v>432</v>
      </c>
      <c r="E11" s="139"/>
      <c r="F11" s="139"/>
      <c r="G11" s="140"/>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41"/>
      <c r="AK11" s="139"/>
      <c r="AL11" s="139"/>
      <c r="AM11" s="139"/>
      <c r="AN11" s="139"/>
      <c r="AO11" s="139"/>
      <c r="AP11" s="139"/>
      <c r="AQ11" s="142"/>
    </row>
    <row r="12" spans="2:46" ht="15" customHeight="1" x14ac:dyDescent="0.3">
      <c r="B12" s="138"/>
      <c r="C12" s="139"/>
      <c r="D12" s="139" t="s">
        <v>130</v>
      </c>
      <c r="E12" s="139"/>
      <c r="F12" s="139"/>
      <c r="G12" s="140"/>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41"/>
      <c r="AK12" s="139"/>
      <c r="AL12" s="139"/>
      <c r="AM12" s="139"/>
      <c r="AN12" s="139"/>
      <c r="AO12" s="139"/>
      <c r="AP12" s="139"/>
      <c r="AQ12" s="142"/>
    </row>
    <row r="13" spans="2:46" ht="15" customHeight="1" x14ac:dyDescent="0.25">
      <c r="B13" s="138"/>
      <c r="C13" s="308" t="s">
        <v>434</v>
      </c>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9"/>
    </row>
    <row r="14" spans="2:46" ht="15" customHeight="1" thickBot="1" x14ac:dyDescent="0.3">
      <c r="B14" s="143"/>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1"/>
    </row>
    <row r="15" spans="2:46" ht="12.75" customHeight="1" x14ac:dyDescent="0.25">
      <c r="AJ15" s="17"/>
    </row>
    <row r="16" spans="2:46" ht="12.75" customHeight="1" x14ac:dyDescent="0.25">
      <c r="AJ16" s="17"/>
    </row>
    <row r="17" spans="2:43" ht="15" customHeight="1" x14ac:dyDescent="0.35">
      <c r="B17" s="18" t="s">
        <v>299</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2:43" ht="12.75" customHeight="1" x14ac:dyDescent="0.25"/>
    <row r="19" spans="2:43" ht="15" customHeight="1" x14ac:dyDescent="0.25">
      <c r="B19" s="20" t="s">
        <v>405</v>
      </c>
      <c r="C19" s="20"/>
      <c r="D19" s="20"/>
      <c r="E19" s="20"/>
      <c r="F19" s="20"/>
      <c r="G19" s="20"/>
      <c r="H19" s="20"/>
      <c r="I19" s="20"/>
      <c r="J19" s="20"/>
      <c r="K19" s="20"/>
      <c r="L19" s="20"/>
      <c r="M19" s="20"/>
      <c r="N19" s="20"/>
      <c r="O19" s="20"/>
      <c r="P19" s="20"/>
      <c r="Q19" s="20"/>
      <c r="R19" s="20"/>
      <c r="S19" s="20"/>
      <c r="T19" s="20"/>
      <c r="U19" s="20"/>
      <c r="V19" s="20"/>
      <c r="W19" s="21"/>
      <c r="X19" s="20"/>
      <c r="Y19" s="22"/>
      <c r="Z19" s="20" t="s">
        <v>471</v>
      </c>
      <c r="AA19" s="21"/>
      <c r="AB19" s="21"/>
      <c r="AC19" s="20"/>
      <c r="AD19" s="20"/>
      <c r="AE19" s="20"/>
      <c r="AF19" s="20"/>
      <c r="AG19" s="20"/>
      <c r="AH19" s="20"/>
      <c r="AI19" s="20"/>
      <c r="AJ19" s="20" t="s">
        <v>300</v>
      </c>
      <c r="AK19" s="20"/>
      <c r="AL19" s="20"/>
      <c r="AM19" s="20"/>
      <c r="AN19" s="20" t="s">
        <v>443</v>
      </c>
      <c r="AO19" s="20"/>
      <c r="AP19" s="20"/>
      <c r="AQ19" s="20"/>
    </row>
    <row r="20" spans="2:43" ht="15" customHeight="1" x14ac:dyDescent="0.25">
      <c r="B20" s="22" t="s">
        <v>442</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2" t="s">
        <v>444</v>
      </c>
      <c r="AK20" s="20"/>
      <c r="AL20" s="20"/>
      <c r="AM20" s="20"/>
      <c r="AN20" s="20"/>
      <c r="AO20" s="20"/>
      <c r="AP20" s="20"/>
      <c r="AQ20" s="20"/>
    </row>
    <row r="21" spans="2:43" ht="15" customHeight="1" x14ac:dyDescent="0.25">
      <c r="B21" s="17"/>
    </row>
    <row r="22" spans="2:43" ht="15" customHeight="1" x14ac:dyDescent="0.25">
      <c r="B22" s="17"/>
    </row>
    <row r="23" spans="2:43" ht="15" customHeight="1" x14ac:dyDescent="0.35">
      <c r="B23" s="18" t="s">
        <v>408</v>
      </c>
      <c r="C23" s="23"/>
      <c r="D23" s="19"/>
      <c r="E23" s="19"/>
      <c r="F23" s="19"/>
      <c r="G23" s="19"/>
      <c r="H23" s="19"/>
      <c r="I23" s="19"/>
      <c r="J23" s="19"/>
      <c r="K23" s="19"/>
      <c r="L23" s="19"/>
      <c r="M23" s="19"/>
      <c r="N23" s="19"/>
      <c r="P23" s="19"/>
      <c r="Q23" s="87"/>
      <c r="R23" s="87"/>
      <c r="S23" s="87"/>
      <c r="T23" s="87"/>
      <c r="U23" s="87"/>
      <c r="V23" s="87"/>
      <c r="W23" s="87"/>
      <c r="X23" s="87"/>
      <c r="Y23" s="87"/>
      <c r="Z23" s="87"/>
      <c r="AB23" s="19"/>
      <c r="AC23" s="87"/>
      <c r="AD23" s="87"/>
      <c r="AE23" s="87"/>
      <c r="AF23" s="87"/>
      <c r="AG23" s="87"/>
      <c r="AH23" s="87"/>
      <c r="AI23" s="87"/>
      <c r="AJ23" s="87"/>
      <c r="AK23" s="87"/>
      <c r="AL23" s="87"/>
      <c r="AM23" s="87"/>
      <c r="AN23" s="87"/>
      <c r="AO23" s="87"/>
      <c r="AP23" s="87"/>
      <c r="AQ23" s="87"/>
    </row>
    <row r="24" spans="2:43" ht="9.75" customHeight="1" x14ac:dyDescent="0.25">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row>
    <row r="25" spans="2:43" ht="16.5" customHeight="1" x14ac:dyDescent="0.35">
      <c r="B25" s="131"/>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131"/>
      <c r="AE25" s="7"/>
      <c r="AF25" s="7"/>
      <c r="AG25" s="7"/>
      <c r="AH25" s="7"/>
      <c r="AI25" s="7"/>
      <c r="AJ25" s="7"/>
      <c r="AK25" s="7"/>
      <c r="AL25" s="7"/>
    </row>
    <row r="26" spans="2:43" ht="12.75" customHeight="1" x14ac:dyDescent="0.25"/>
    <row r="27" spans="2:43" ht="15" customHeight="1" x14ac:dyDescent="0.35">
      <c r="B27" s="7" t="s">
        <v>302</v>
      </c>
      <c r="C27" s="7"/>
      <c r="D27" s="7"/>
      <c r="E27" s="7"/>
      <c r="F27" s="7"/>
      <c r="G27" s="7"/>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row>
    <row r="28" spans="2:43" ht="12.75" customHeight="1" x14ac:dyDescent="0.25"/>
    <row r="29" spans="2:43" ht="15.75" customHeight="1" x14ac:dyDescent="0.3">
      <c r="B29" s="7" t="s">
        <v>303</v>
      </c>
      <c r="C29" s="7"/>
      <c r="D29" s="7"/>
      <c r="E29" s="7"/>
      <c r="F29" s="7"/>
      <c r="G29" s="7"/>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row>
    <row r="30" spans="2:43" ht="15.75" customHeight="1" x14ac:dyDescent="0.25">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row>
    <row r="31" spans="2:43" s="97" customFormat="1" ht="15.75" customHeight="1" x14ac:dyDescent="0.25">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row>
    <row r="32" spans="2:43" s="97" customFormat="1" ht="15.75" customHeight="1" x14ac:dyDescent="0.3">
      <c r="B32" s="302" t="s">
        <v>469</v>
      </c>
      <c r="C32" s="302"/>
      <c r="D32" s="302"/>
      <c r="E32" s="302"/>
      <c r="F32" s="302"/>
      <c r="G32" s="302"/>
      <c r="H32" s="302"/>
      <c r="I32" s="302"/>
      <c r="J32" s="302"/>
      <c r="K32" s="302"/>
      <c r="L32" s="302"/>
      <c r="M32" s="302"/>
      <c r="N32" s="302"/>
      <c r="O32" s="302"/>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row>
    <row r="33" spans="2:43" ht="12.75" customHeight="1" x14ac:dyDescent="0.25"/>
    <row r="34" spans="2:43" ht="18" customHeight="1" thickBot="1" x14ac:dyDescent="0.3">
      <c r="D34" s="297" t="s">
        <v>396</v>
      </c>
      <c r="E34" s="298"/>
      <c r="F34" s="298"/>
      <c r="G34" s="298"/>
      <c r="H34" s="298"/>
      <c r="I34" s="298"/>
      <c r="J34" s="298"/>
      <c r="K34" s="298"/>
      <c r="L34" s="298"/>
      <c r="M34" s="298"/>
      <c r="N34" s="298"/>
      <c r="O34" s="298"/>
      <c r="P34" s="298"/>
      <c r="Q34" s="298"/>
      <c r="R34" s="298"/>
      <c r="S34" s="299"/>
      <c r="T34" s="300"/>
      <c r="U34" s="300"/>
      <c r="V34" s="300"/>
      <c r="W34" s="300"/>
      <c r="X34" s="300"/>
      <c r="Y34" s="300"/>
      <c r="Z34" s="300"/>
      <c r="AA34" s="300"/>
      <c r="AB34" s="300"/>
      <c r="AC34" s="300"/>
      <c r="AD34" s="300"/>
      <c r="AE34" s="300"/>
      <c r="AF34" s="300"/>
      <c r="AG34" s="300"/>
      <c r="AH34" s="300"/>
      <c r="AI34" s="300"/>
      <c r="AJ34" s="300"/>
      <c r="AK34" s="300"/>
      <c r="AL34" s="300"/>
      <c r="AM34" s="300"/>
      <c r="AN34" s="300"/>
      <c r="AO34" s="301"/>
    </row>
    <row r="35" spans="2:43" ht="18" customHeight="1" thickBot="1" x14ac:dyDescent="0.4">
      <c r="D35" s="297" t="s">
        <v>95</v>
      </c>
      <c r="E35" s="298"/>
      <c r="F35" s="298"/>
      <c r="G35" s="298"/>
      <c r="H35" s="298"/>
      <c r="I35" s="298"/>
      <c r="J35" s="298"/>
      <c r="K35" s="298"/>
      <c r="L35" s="298"/>
      <c r="M35" s="298"/>
      <c r="N35" s="298"/>
      <c r="O35" s="298"/>
      <c r="P35" s="298"/>
      <c r="Q35" s="298"/>
      <c r="R35" s="298"/>
      <c r="S35" s="100"/>
      <c r="T35" s="145"/>
      <c r="U35" s="312" t="s">
        <v>96</v>
      </c>
      <c r="V35" s="312"/>
      <c r="W35" s="312"/>
      <c r="X35" s="312"/>
      <c r="Y35" s="312"/>
      <c r="Z35" s="312"/>
      <c r="AA35" s="312"/>
      <c r="AB35" s="146"/>
      <c r="AC35" s="312" t="s">
        <v>98</v>
      </c>
      <c r="AD35" s="312"/>
      <c r="AE35" s="312"/>
      <c r="AF35" s="312"/>
      <c r="AG35" s="312"/>
      <c r="AH35" s="312"/>
      <c r="AI35" s="312"/>
      <c r="AJ35" s="101"/>
      <c r="AK35" s="101"/>
      <c r="AL35" s="101"/>
      <c r="AM35" s="101"/>
      <c r="AN35" s="101"/>
      <c r="AO35" s="102"/>
    </row>
    <row r="36" spans="2:43" ht="18" customHeight="1" thickBot="1" x14ac:dyDescent="0.3">
      <c r="D36" s="297" t="s">
        <v>97</v>
      </c>
      <c r="E36" s="298"/>
      <c r="F36" s="298"/>
      <c r="G36" s="298"/>
      <c r="H36" s="298"/>
      <c r="I36" s="298"/>
      <c r="J36" s="298"/>
      <c r="K36" s="298"/>
      <c r="L36" s="298"/>
      <c r="M36" s="298"/>
      <c r="N36" s="298"/>
      <c r="O36" s="298"/>
      <c r="P36" s="298"/>
      <c r="Q36" s="298"/>
      <c r="R36" s="298"/>
      <c r="S36" s="103"/>
      <c r="T36" s="144"/>
      <c r="U36" s="312" t="s">
        <v>96</v>
      </c>
      <c r="V36" s="312"/>
      <c r="W36" s="312"/>
      <c r="X36" s="312"/>
      <c r="Y36" s="312"/>
      <c r="Z36" s="312"/>
      <c r="AA36" s="312"/>
      <c r="AB36" s="146"/>
      <c r="AC36" s="312" t="s">
        <v>98</v>
      </c>
      <c r="AD36" s="312"/>
      <c r="AE36" s="312"/>
      <c r="AF36" s="312"/>
      <c r="AG36" s="312"/>
      <c r="AH36" s="312"/>
      <c r="AI36" s="312"/>
      <c r="AJ36" s="101"/>
      <c r="AK36" s="101"/>
      <c r="AL36" s="101"/>
      <c r="AM36" s="101"/>
      <c r="AN36" s="101"/>
      <c r="AO36" s="102"/>
    </row>
    <row r="37" spans="2:43" ht="18" customHeight="1" x14ac:dyDescent="0.25">
      <c r="D37" s="297" t="s">
        <v>304</v>
      </c>
      <c r="E37" s="298"/>
      <c r="F37" s="298"/>
      <c r="G37" s="298"/>
      <c r="H37" s="298"/>
      <c r="I37" s="298"/>
      <c r="J37" s="298"/>
      <c r="K37" s="298"/>
      <c r="L37" s="298"/>
      <c r="M37" s="298"/>
      <c r="N37" s="298"/>
      <c r="O37" s="298"/>
      <c r="P37" s="298"/>
      <c r="Q37" s="298"/>
      <c r="R37" s="298"/>
      <c r="S37" s="318"/>
      <c r="T37" s="319"/>
      <c r="U37" s="319"/>
      <c r="V37" s="319"/>
      <c r="W37" s="319"/>
      <c r="X37" s="319"/>
      <c r="Y37" s="319"/>
      <c r="Z37" s="319"/>
      <c r="AA37" s="319"/>
      <c r="AB37" s="319"/>
      <c r="AC37" s="319"/>
      <c r="AD37" s="319"/>
      <c r="AE37" s="319"/>
      <c r="AF37" s="319"/>
      <c r="AG37" s="319"/>
      <c r="AH37" s="319"/>
      <c r="AI37" s="319"/>
      <c r="AJ37" s="319"/>
      <c r="AK37" s="319"/>
      <c r="AL37" s="319"/>
      <c r="AM37" s="319"/>
      <c r="AN37" s="319"/>
      <c r="AO37" s="320"/>
    </row>
    <row r="38" spans="2:43" ht="18" customHeight="1" x14ac:dyDescent="0.25">
      <c r="D38" s="297" t="s">
        <v>305</v>
      </c>
      <c r="E38" s="298"/>
      <c r="F38" s="298"/>
      <c r="G38" s="298"/>
      <c r="H38" s="298"/>
      <c r="I38" s="298"/>
      <c r="J38" s="298"/>
      <c r="K38" s="298"/>
      <c r="L38" s="298"/>
      <c r="M38" s="298"/>
      <c r="N38" s="298"/>
      <c r="O38" s="298"/>
      <c r="P38" s="298"/>
      <c r="Q38" s="298"/>
      <c r="R38" s="298"/>
      <c r="S38" s="299"/>
      <c r="T38" s="300"/>
      <c r="U38" s="300"/>
      <c r="V38" s="300"/>
      <c r="W38" s="300"/>
      <c r="X38" s="300"/>
      <c r="Y38" s="300"/>
      <c r="Z38" s="300"/>
      <c r="AA38" s="300"/>
      <c r="AB38" s="300"/>
      <c r="AC38" s="300"/>
      <c r="AD38" s="300"/>
      <c r="AE38" s="300"/>
      <c r="AF38" s="300"/>
      <c r="AG38" s="300"/>
      <c r="AH38" s="300"/>
      <c r="AI38" s="300"/>
      <c r="AJ38" s="300"/>
      <c r="AK38" s="300"/>
      <c r="AL38" s="300"/>
      <c r="AM38" s="300"/>
      <c r="AN38" s="300"/>
      <c r="AO38" s="301"/>
    </row>
    <row r="39" spans="2:43" ht="18" customHeight="1" x14ac:dyDescent="0.25">
      <c r="D39" s="297" t="s">
        <v>400</v>
      </c>
      <c r="E39" s="298"/>
      <c r="F39" s="298"/>
      <c r="G39" s="298"/>
      <c r="H39" s="298"/>
      <c r="I39" s="298"/>
      <c r="J39" s="298"/>
      <c r="K39" s="298"/>
      <c r="L39" s="298"/>
      <c r="M39" s="298"/>
      <c r="N39" s="298"/>
      <c r="O39" s="298"/>
      <c r="P39" s="298"/>
      <c r="Q39" s="298"/>
      <c r="R39" s="298"/>
      <c r="S39" s="314"/>
      <c r="T39" s="315"/>
      <c r="U39" s="315"/>
      <c r="V39" s="315"/>
      <c r="W39" s="315"/>
      <c r="X39" s="315"/>
      <c r="Y39" s="315"/>
      <c r="Z39" s="315"/>
      <c r="AA39" s="315"/>
      <c r="AB39" s="315"/>
      <c r="AC39" s="315"/>
      <c r="AD39" s="315"/>
      <c r="AE39" s="315"/>
      <c r="AF39" s="315"/>
      <c r="AG39" s="315"/>
      <c r="AH39" s="315"/>
      <c r="AI39" s="315"/>
      <c r="AJ39" s="315"/>
      <c r="AK39" s="315"/>
      <c r="AL39" s="315"/>
      <c r="AM39" s="315"/>
      <c r="AN39" s="315"/>
      <c r="AO39" s="316"/>
    </row>
    <row r="40" spans="2:43" ht="18" customHeight="1" thickBot="1" x14ac:dyDescent="0.3">
      <c r="D40" s="297" t="s">
        <v>399</v>
      </c>
      <c r="E40" s="298"/>
      <c r="F40" s="298"/>
      <c r="G40" s="298"/>
      <c r="H40" s="298"/>
      <c r="I40" s="298"/>
      <c r="J40" s="298"/>
      <c r="K40" s="298"/>
      <c r="L40" s="298"/>
      <c r="M40" s="298"/>
      <c r="N40" s="298"/>
      <c r="O40" s="298"/>
      <c r="P40" s="298"/>
      <c r="Q40" s="298"/>
      <c r="R40" s="298"/>
      <c r="S40" s="314"/>
      <c r="T40" s="317"/>
      <c r="U40" s="315"/>
      <c r="V40" s="315"/>
      <c r="W40" s="315"/>
      <c r="X40" s="315"/>
      <c r="Y40" s="315"/>
      <c r="Z40" s="315"/>
      <c r="AA40" s="315"/>
      <c r="AB40" s="317"/>
      <c r="AC40" s="315"/>
      <c r="AD40" s="315"/>
      <c r="AE40" s="315"/>
      <c r="AF40" s="315"/>
      <c r="AG40" s="315"/>
      <c r="AH40" s="315"/>
      <c r="AI40" s="315"/>
      <c r="AJ40" s="315"/>
      <c r="AK40" s="315"/>
      <c r="AL40" s="315"/>
      <c r="AM40" s="315"/>
      <c r="AN40" s="315"/>
      <c r="AO40" s="316"/>
    </row>
    <row r="41" spans="2:43" ht="18" customHeight="1" thickBot="1" x14ac:dyDescent="0.3">
      <c r="D41" s="297" t="s">
        <v>306</v>
      </c>
      <c r="E41" s="298"/>
      <c r="F41" s="298"/>
      <c r="G41" s="298"/>
      <c r="H41" s="298"/>
      <c r="I41" s="298"/>
      <c r="J41" s="298"/>
      <c r="K41" s="298"/>
      <c r="L41" s="298"/>
      <c r="M41" s="298"/>
      <c r="N41" s="298"/>
      <c r="O41" s="298"/>
      <c r="P41" s="298"/>
      <c r="Q41" s="298"/>
      <c r="R41" s="298"/>
      <c r="S41" s="100"/>
      <c r="T41" s="144"/>
      <c r="U41" s="329" t="s">
        <v>307</v>
      </c>
      <c r="V41" s="329"/>
      <c r="W41" s="329"/>
      <c r="X41" s="104"/>
      <c r="Y41" s="104"/>
      <c r="Z41" s="104"/>
      <c r="AA41" s="104"/>
      <c r="AB41" s="146"/>
      <c r="AC41" s="329" t="s">
        <v>308</v>
      </c>
      <c r="AD41" s="329"/>
      <c r="AE41" s="329"/>
      <c r="AF41" s="329"/>
      <c r="AG41" s="329"/>
      <c r="AH41" s="104"/>
      <c r="AI41" s="105"/>
      <c r="AJ41" s="101"/>
      <c r="AK41" s="101"/>
      <c r="AL41" s="101"/>
      <c r="AM41" s="101"/>
      <c r="AN41" s="101"/>
      <c r="AO41" s="102"/>
    </row>
    <row r="42" spans="2:43" ht="18" customHeight="1" thickBot="1" x14ac:dyDescent="0.3">
      <c r="D42" s="297" t="s">
        <v>398</v>
      </c>
      <c r="E42" s="298"/>
      <c r="F42" s="298"/>
      <c r="G42" s="298"/>
      <c r="H42" s="298"/>
      <c r="I42" s="298"/>
      <c r="J42" s="298"/>
      <c r="K42" s="298"/>
      <c r="L42" s="298"/>
      <c r="M42" s="298"/>
      <c r="N42" s="298"/>
      <c r="O42" s="298"/>
      <c r="P42" s="298"/>
      <c r="Q42" s="298"/>
      <c r="R42" s="298"/>
      <c r="S42" s="100"/>
      <c r="T42" s="144"/>
      <c r="U42" s="329" t="s">
        <v>307</v>
      </c>
      <c r="V42" s="329"/>
      <c r="W42" s="329"/>
      <c r="X42" s="104"/>
      <c r="Y42" s="104"/>
      <c r="Z42" s="104"/>
      <c r="AA42" s="104"/>
      <c r="AB42" s="146"/>
      <c r="AC42" s="329" t="s">
        <v>308</v>
      </c>
      <c r="AD42" s="329"/>
      <c r="AE42" s="329"/>
      <c r="AF42" s="329"/>
      <c r="AG42" s="329"/>
      <c r="AH42" s="104"/>
      <c r="AI42" s="104"/>
      <c r="AJ42" s="101"/>
      <c r="AK42" s="101"/>
      <c r="AL42" s="101"/>
      <c r="AM42" s="101"/>
      <c r="AN42" s="101"/>
      <c r="AO42" s="102"/>
    </row>
    <row r="43" spans="2:43" ht="12" customHeight="1" x14ac:dyDescent="0.25"/>
    <row r="44" spans="2:43" ht="12" customHeight="1" x14ac:dyDescent="0.25">
      <c r="B44" s="321" t="s">
        <v>397</v>
      </c>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row>
    <row r="45" spans="2:43" ht="12" customHeight="1" x14ac:dyDescent="0.25">
      <c r="B45" s="321"/>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row>
    <row r="46" spans="2:43" ht="12" customHeight="1" x14ac:dyDescent="0.25"/>
    <row r="47" spans="2:43" ht="12" customHeight="1" x14ac:dyDescent="0.25"/>
    <row r="48" spans="2:43" ht="15.75" customHeight="1" x14ac:dyDescent="0.35">
      <c r="B48" s="18" t="s">
        <v>309</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6" ht="7.5" customHeight="1" thickBot="1" x14ac:dyDescent="0.3"/>
    <row r="50" spans="1:46" ht="16.5" customHeight="1" thickBot="1" x14ac:dyDescent="0.4">
      <c r="B50" s="145"/>
      <c r="C50" s="7"/>
      <c r="D50" s="7" t="s">
        <v>310</v>
      </c>
      <c r="E50" s="7"/>
      <c r="F50" s="7"/>
      <c r="G50" s="7"/>
      <c r="H50" s="7"/>
      <c r="I50" s="7"/>
      <c r="J50" s="7"/>
      <c r="K50" s="7"/>
      <c r="L50" s="7"/>
      <c r="M50" s="7"/>
      <c r="N50" s="7"/>
      <c r="O50" s="7"/>
      <c r="P50" s="145"/>
      <c r="Q50" s="7"/>
      <c r="R50" s="7" t="s">
        <v>311</v>
      </c>
      <c r="S50" s="7"/>
      <c r="T50" s="7"/>
      <c r="U50" s="7"/>
      <c r="V50" s="7"/>
      <c r="W50" s="7"/>
      <c r="X50" s="7"/>
      <c r="Y50" s="7"/>
      <c r="Z50" s="7"/>
      <c r="AA50" s="7"/>
      <c r="AB50" s="7"/>
      <c r="AC50" s="7"/>
      <c r="AD50" s="145"/>
      <c r="AE50" s="7"/>
      <c r="AF50" s="7" t="s">
        <v>312</v>
      </c>
      <c r="AG50" s="24"/>
      <c r="AH50" s="7"/>
      <c r="AI50" s="7"/>
      <c r="AJ50" s="7"/>
      <c r="AK50" s="7"/>
      <c r="AL50" s="7"/>
      <c r="AM50" s="7"/>
      <c r="AN50" s="7"/>
      <c r="AO50" s="7"/>
      <c r="AP50" s="7"/>
      <c r="AQ50" s="7"/>
    </row>
    <row r="51" spans="1:46" ht="9.75" customHeight="1" x14ac:dyDescent="0.25"/>
    <row r="52" spans="1:46" ht="18" customHeight="1" x14ac:dyDescent="0.25">
      <c r="B52" s="25" t="s">
        <v>313</v>
      </c>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row>
    <row r="53" spans="1:46" ht="18" customHeight="1" x14ac:dyDescent="0.25">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row>
    <row r="54" spans="1:46" ht="18" customHeight="1" x14ac:dyDescent="0.25">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row>
    <row r="55" spans="1:46" ht="18" customHeight="1" x14ac:dyDescent="0.25">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row>
    <row r="56" spans="1:46" ht="18" customHeight="1" x14ac:dyDescent="0.25">
      <c r="B56" s="323"/>
      <c r="C56" s="323"/>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323"/>
      <c r="AP56" s="323"/>
      <c r="AQ56" s="323"/>
    </row>
    <row r="57" spans="1:46" ht="18" customHeight="1" x14ac:dyDescent="0.25">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row>
    <row r="58" spans="1:46" ht="18" customHeight="1" x14ac:dyDescent="0.25">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row>
    <row r="59" spans="1:46" ht="18" customHeight="1" x14ac:dyDescent="0.25">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row>
    <row r="60" spans="1:46" ht="12.75" customHeight="1" x14ac:dyDescent="0.25"/>
    <row r="61" spans="1:46" ht="15" customHeight="1" x14ac:dyDescent="0.35">
      <c r="B61" s="18" t="s">
        <v>314</v>
      </c>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6" ht="7.5" customHeight="1" x14ac:dyDescent="0.3">
      <c r="B62" s="7"/>
    </row>
    <row r="63" spans="1:46" ht="20.25" customHeight="1" x14ac:dyDescent="0.25">
      <c r="A63" s="6"/>
      <c r="B63" s="324" t="s">
        <v>315</v>
      </c>
      <c r="C63" s="325"/>
      <c r="D63" s="325"/>
      <c r="E63" s="325"/>
      <c r="F63" s="325"/>
      <c r="G63" s="325"/>
      <c r="H63" s="326"/>
      <c r="I63" s="297" t="s">
        <v>316</v>
      </c>
      <c r="J63" s="298"/>
      <c r="K63" s="298"/>
      <c r="L63" s="298"/>
      <c r="M63" s="298"/>
      <c r="N63" s="298"/>
      <c r="O63" s="327"/>
      <c r="P63" s="328" t="s">
        <v>402</v>
      </c>
      <c r="Q63" s="329"/>
      <c r="R63" s="329"/>
      <c r="S63" s="329"/>
      <c r="T63" s="329"/>
      <c r="U63" s="329"/>
      <c r="V63" s="329"/>
      <c r="W63" s="329"/>
      <c r="X63" s="329"/>
      <c r="Y63" s="329"/>
      <c r="Z63" s="329"/>
      <c r="AA63" s="329"/>
      <c r="AB63" s="329"/>
      <c r="AC63" s="330"/>
      <c r="AD63" s="329" t="s">
        <v>401</v>
      </c>
      <c r="AE63" s="329"/>
      <c r="AF63" s="329"/>
      <c r="AG63" s="329"/>
      <c r="AH63" s="329"/>
      <c r="AI63" s="329"/>
      <c r="AJ63" s="329"/>
      <c r="AK63" s="329"/>
      <c r="AL63" s="329"/>
      <c r="AM63" s="329"/>
      <c r="AN63" s="329"/>
      <c r="AO63" s="329"/>
      <c r="AP63" s="329"/>
      <c r="AQ63" s="330"/>
      <c r="AR63" s="6"/>
      <c r="AS63" s="6"/>
      <c r="AT63" s="6"/>
    </row>
    <row r="64" spans="1:46" ht="18.75" customHeight="1" x14ac:dyDescent="0.25">
      <c r="B64" s="337" t="s">
        <v>310</v>
      </c>
      <c r="C64" s="337"/>
      <c r="D64" s="337"/>
      <c r="E64" s="337"/>
      <c r="F64" s="337"/>
      <c r="G64" s="337"/>
      <c r="H64" s="337"/>
      <c r="I64" s="338"/>
      <c r="J64" s="338"/>
      <c r="K64" s="338"/>
      <c r="L64" s="338"/>
      <c r="M64" s="338"/>
      <c r="N64" s="338"/>
      <c r="O64" s="338"/>
      <c r="P64" s="339"/>
      <c r="Q64" s="340"/>
      <c r="R64" s="340"/>
      <c r="S64" s="340"/>
      <c r="T64" s="340"/>
      <c r="U64" s="340"/>
      <c r="V64" s="340"/>
      <c r="W64" s="340"/>
      <c r="X64" s="340"/>
      <c r="Y64" s="340"/>
      <c r="Z64" s="340"/>
      <c r="AA64" s="340"/>
      <c r="AB64" s="340"/>
      <c r="AC64" s="341"/>
      <c r="AD64" s="339"/>
      <c r="AE64" s="340"/>
      <c r="AF64" s="340"/>
      <c r="AG64" s="340"/>
      <c r="AH64" s="340"/>
      <c r="AI64" s="340"/>
      <c r="AJ64" s="340"/>
      <c r="AK64" s="340"/>
      <c r="AL64" s="340"/>
      <c r="AM64" s="340"/>
      <c r="AN64" s="340"/>
      <c r="AO64" s="340"/>
      <c r="AP64" s="340"/>
      <c r="AQ64" s="341"/>
    </row>
    <row r="65" spans="2:45" ht="18.75" customHeight="1" x14ac:dyDescent="0.25">
      <c r="B65" s="337" t="s">
        <v>311</v>
      </c>
      <c r="C65" s="337"/>
      <c r="D65" s="337"/>
      <c r="E65" s="337"/>
      <c r="F65" s="337"/>
      <c r="G65" s="337"/>
      <c r="H65" s="337"/>
      <c r="I65" s="338"/>
      <c r="J65" s="338"/>
      <c r="K65" s="338"/>
      <c r="L65" s="338"/>
      <c r="M65" s="338"/>
      <c r="N65" s="338"/>
      <c r="O65" s="338"/>
      <c r="P65" s="339"/>
      <c r="Q65" s="340"/>
      <c r="R65" s="340"/>
      <c r="S65" s="340"/>
      <c r="T65" s="340"/>
      <c r="U65" s="340"/>
      <c r="V65" s="340"/>
      <c r="W65" s="340"/>
      <c r="X65" s="340"/>
      <c r="Y65" s="340"/>
      <c r="Z65" s="340"/>
      <c r="AA65" s="340"/>
      <c r="AB65" s="340"/>
      <c r="AC65" s="341"/>
      <c r="AD65" s="339"/>
      <c r="AE65" s="340"/>
      <c r="AF65" s="340"/>
      <c r="AG65" s="340"/>
      <c r="AH65" s="340"/>
      <c r="AI65" s="340"/>
      <c r="AJ65" s="340"/>
      <c r="AK65" s="340"/>
      <c r="AL65" s="340"/>
      <c r="AM65" s="340"/>
      <c r="AN65" s="340"/>
      <c r="AO65" s="340"/>
      <c r="AP65" s="340"/>
      <c r="AQ65" s="341"/>
    </row>
    <row r="66" spans="2:45" ht="18.75" customHeight="1" x14ac:dyDescent="0.25">
      <c r="B66" s="331" t="s">
        <v>317</v>
      </c>
      <c r="C66" s="331"/>
      <c r="D66" s="331"/>
      <c r="E66" s="331"/>
      <c r="F66" s="331"/>
      <c r="G66" s="331"/>
      <c r="H66" s="331"/>
      <c r="I66" s="332">
        <f>I64+I65</f>
        <v>0</v>
      </c>
      <c r="J66" s="332"/>
      <c r="K66" s="332"/>
      <c r="L66" s="332"/>
      <c r="M66" s="332"/>
      <c r="N66" s="332"/>
      <c r="O66" s="332"/>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row>
    <row r="67" spans="2:45" ht="12.75" customHeight="1" x14ac:dyDescent="0.25">
      <c r="B67" s="334" t="s">
        <v>409</v>
      </c>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row>
    <row r="68" spans="2:45" ht="12.75" customHeight="1" x14ac:dyDescent="0.25">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row>
    <row r="69" spans="2:45" ht="9.75" customHeight="1" x14ac:dyDescent="0.25"/>
    <row r="70" spans="2:45" ht="9.75" customHeight="1" x14ac:dyDescent="0.25"/>
    <row r="71" spans="2:45" ht="9.75" customHeight="1" x14ac:dyDescent="0.25"/>
    <row r="72" spans="2:45" ht="12.75" customHeight="1" x14ac:dyDescent="0.3">
      <c r="B72" s="7" t="s">
        <v>318</v>
      </c>
    </row>
    <row r="73" spans="2:45" ht="7.5" customHeight="1" x14ac:dyDescent="0.25"/>
    <row r="74" spans="2:45" ht="15.75" customHeight="1" thickBot="1" x14ac:dyDescent="0.35">
      <c r="B74" s="96" t="s">
        <v>319</v>
      </c>
      <c r="E74" s="16" t="s">
        <v>320</v>
      </c>
      <c r="G74" s="16" t="s">
        <v>395</v>
      </c>
      <c r="H74" s="96"/>
      <c r="J74" s="351" t="s">
        <v>321</v>
      </c>
      <c r="K74" s="351"/>
      <c r="L74" s="351"/>
      <c r="M74" s="351" t="s">
        <v>322</v>
      </c>
      <c r="N74" s="351"/>
      <c r="O74" s="351"/>
      <c r="P74" s="107" t="s">
        <v>392</v>
      </c>
      <c r="Q74" s="107"/>
      <c r="R74" s="107"/>
      <c r="S74" s="16" t="s">
        <v>393</v>
      </c>
      <c r="V74" s="16" t="s">
        <v>394</v>
      </c>
      <c r="X74" s="16"/>
      <c r="AR74" s="97"/>
      <c r="AS74" s="97"/>
    </row>
    <row r="75" spans="2:45" ht="16.5" customHeight="1" thickBot="1" x14ac:dyDescent="0.35">
      <c r="B75" s="144"/>
      <c r="E75" s="144"/>
      <c r="H75" s="144"/>
      <c r="K75" s="144"/>
      <c r="N75" s="144"/>
      <c r="Q75" s="144"/>
      <c r="T75" s="144"/>
      <c r="W75" s="144"/>
      <c r="Y75" s="16" t="s">
        <v>323</v>
      </c>
      <c r="AB75" s="352"/>
      <c r="AC75" s="352"/>
      <c r="AD75" s="352"/>
      <c r="AE75" s="352"/>
      <c r="AF75" s="352"/>
      <c r="AG75" s="352"/>
      <c r="AH75" s="352"/>
      <c r="AI75" s="352"/>
      <c r="AJ75" s="352"/>
      <c r="AK75" s="352"/>
      <c r="AL75" s="352"/>
      <c r="AM75" s="352"/>
      <c r="AN75" s="352"/>
      <c r="AO75" s="352"/>
      <c r="AP75" s="352"/>
      <c r="AQ75" s="352"/>
      <c r="AR75" s="98"/>
      <c r="AS75" s="97"/>
    </row>
    <row r="76" spans="2:45" ht="7.5" customHeight="1" x14ac:dyDescent="0.25"/>
    <row r="77" spans="2:45" ht="9.75" customHeight="1" x14ac:dyDescent="0.25">
      <c r="B77" s="353" t="s">
        <v>391</v>
      </c>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row>
    <row r="78" spans="2:45" ht="9.75" customHeight="1" x14ac:dyDescent="0.25">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row>
    <row r="79" spans="2:45" ht="9.75" customHeight="1" x14ac:dyDescent="0.25">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3"/>
      <c r="AL79" s="353"/>
      <c r="AM79" s="353"/>
      <c r="AN79" s="353"/>
      <c r="AO79" s="353"/>
      <c r="AP79" s="353"/>
      <c r="AQ79" s="353"/>
    </row>
    <row r="80" spans="2:45" ht="12" customHeight="1" x14ac:dyDescent="0.25">
      <c r="B80" s="353"/>
      <c r="C80" s="353"/>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3"/>
      <c r="AI80" s="353"/>
      <c r="AJ80" s="353"/>
      <c r="AK80" s="353"/>
      <c r="AL80" s="353"/>
      <c r="AM80" s="353"/>
      <c r="AN80" s="353"/>
      <c r="AO80" s="353"/>
      <c r="AP80" s="353"/>
      <c r="AQ80" s="353"/>
    </row>
    <row r="81" spans="2:43" ht="15.75" customHeight="1" x14ac:dyDescent="0.35">
      <c r="B81" s="18" t="s">
        <v>325</v>
      </c>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row>
    <row r="82" spans="2:43" ht="5.9" customHeight="1" x14ac:dyDescent="0.25"/>
    <row r="83" spans="2:43" ht="12.75" customHeight="1" x14ac:dyDescent="0.3">
      <c r="B83" s="7" t="s">
        <v>326</v>
      </c>
      <c r="AD83" s="27"/>
    </row>
    <row r="84" spans="2:43" ht="5.25" customHeight="1" x14ac:dyDescent="0.3">
      <c r="B84" s="7"/>
      <c r="AD84" s="27"/>
    </row>
    <row r="85" spans="2:43" ht="12.75" customHeight="1" x14ac:dyDescent="0.3">
      <c r="B85" s="28" t="s">
        <v>327</v>
      </c>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2:43" ht="12.75" customHeight="1" x14ac:dyDescent="0.25">
      <c r="B86" s="29" t="s">
        <v>328</v>
      </c>
      <c r="C86" s="354" t="s">
        <v>413</v>
      </c>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354"/>
      <c r="AL86" s="354"/>
      <c r="AM86" s="354"/>
      <c r="AN86" s="354"/>
      <c r="AO86" s="354"/>
      <c r="AP86" s="354"/>
      <c r="AQ86" s="354"/>
    </row>
    <row r="87" spans="2:43" ht="12.75" customHeight="1" x14ac:dyDescent="0.25">
      <c r="B87" s="33" t="s">
        <v>329</v>
      </c>
      <c r="C87" s="342" t="s">
        <v>414</v>
      </c>
      <c r="D87" s="342"/>
      <c r="E87" s="342"/>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row>
    <row r="88" spans="2:43" ht="12.75" customHeight="1" x14ac:dyDescent="0.25">
      <c r="B88" s="6" t="s">
        <v>329</v>
      </c>
      <c r="C88" s="348" t="s">
        <v>388</v>
      </c>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row>
    <row r="89" spans="2:43" ht="6" customHeight="1" x14ac:dyDescent="0.25">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2"/>
      <c r="AH89" s="31"/>
      <c r="AI89" s="31"/>
      <c r="AJ89" s="31"/>
      <c r="AK89" s="31"/>
      <c r="AL89" s="31"/>
      <c r="AM89" s="31"/>
      <c r="AN89" s="31"/>
      <c r="AO89" s="31"/>
      <c r="AP89" s="13"/>
      <c r="AQ89" s="13"/>
    </row>
    <row r="90" spans="2:43" ht="12.75" customHeight="1" x14ac:dyDescent="0.3">
      <c r="B90" s="28" t="s">
        <v>330</v>
      </c>
      <c r="C90" s="92" t="s">
        <v>371</v>
      </c>
      <c r="D90" s="32"/>
      <c r="E90" s="32"/>
      <c r="F90" s="32"/>
      <c r="G90" s="32"/>
      <c r="H90" s="32"/>
      <c r="I90" s="32"/>
      <c r="J90" s="32"/>
      <c r="K90" s="32"/>
      <c r="L90" s="32"/>
      <c r="M90" s="32"/>
      <c r="N90" s="32"/>
      <c r="O90" s="32"/>
      <c r="P90" s="32"/>
      <c r="Q90" s="32"/>
      <c r="R90" s="32"/>
      <c r="S90" s="32"/>
      <c r="T90" s="32"/>
      <c r="U90" s="32"/>
      <c r="V90" s="32"/>
      <c r="W90" s="32"/>
      <c r="X90" s="32"/>
      <c r="Y90" s="32"/>
      <c r="Z90" s="32"/>
      <c r="AA90" s="31"/>
      <c r="AB90" s="31"/>
      <c r="AC90" s="31"/>
      <c r="AD90" s="31"/>
      <c r="AE90" s="31"/>
      <c r="AF90" s="31"/>
      <c r="AG90" s="31"/>
      <c r="AH90" s="31"/>
      <c r="AI90" s="31"/>
      <c r="AJ90" s="31"/>
      <c r="AK90" s="31"/>
      <c r="AL90" s="31"/>
      <c r="AM90" s="31"/>
      <c r="AN90" s="31"/>
      <c r="AO90" s="31"/>
      <c r="AP90" s="31"/>
      <c r="AQ90" s="13"/>
    </row>
    <row r="91" spans="2:43" ht="12.75" customHeight="1" x14ac:dyDescent="0.25">
      <c r="B91" s="6" t="s">
        <v>331</v>
      </c>
      <c r="C91" s="342" t="s">
        <v>416</v>
      </c>
      <c r="D91" s="342"/>
      <c r="E91" s="342"/>
      <c r="F91" s="342"/>
      <c r="G91" s="342"/>
      <c r="H91" s="342"/>
      <c r="I91" s="342"/>
      <c r="J91" s="342"/>
      <c r="K91" s="342"/>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2"/>
      <c r="AK91" s="342"/>
      <c r="AL91" s="342"/>
      <c r="AM91" s="342"/>
      <c r="AN91" s="342"/>
      <c r="AO91" s="342"/>
      <c r="AP91" s="342"/>
      <c r="AQ91" s="342"/>
    </row>
    <row r="92" spans="2:43" ht="12.75" customHeight="1" x14ac:dyDescent="0.25">
      <c r="B92" s="31" t="s">
        <v>332</v>
      </c>
      <c r="C92" s="342" t="s">
        <v>417</v>
      </c>
      <c r="D92" s="355"/>
      <c r="E92" s="355"/>
      <c r="F92" s="355"/>
      <c r="G92" s="355"/>
      <c r="H92" s="355"/>
      <c r="I92" s="355"/>
      <c r="J92" s="355"/>
      <c r="K92" s="355"/>
      <c r="L92" s="355"/>
      <c r="M92" s="355"/>
      <c r="N92" s="355"/>
      <c r="O92" s="355"/>
      <c r="P92" s="355"/>
      <c r="Q92" s="355"/>
      <c r="R92" s="355"/>
      <c r="S92" s="355"/>
      <c r="T92" s="355"/>
      <c r="U92" s="355"/>
      <c r="V92" s="355"/>
      <c r="W92" s="355"/>
      <c r="X92" s="355"/>
      <c r="Y92" s="355"/>
      <c r="Z92" s="355"/>
      <c r="AA92" s="355"/>
      <c r="AB92" s="355"/>
      <c r="AC92" s="355"/>
      <c r="AD92" s="355"/>
      <c r="AE92" s="355"/>
      <c r="AF92" s="355"/>
      <c r="AG92" s="355"/>
      <c r="AH92" s="355"/>
      <c r="AI92" s="355"/>
      <c r="AJ92" s="355"/>
      <c r="AK92" s="355"/>
      <c r="AL92" s="355"/>
      <c r="AM92" s="355"/>
      <c r="AN92" s="355"/>
      <c r="AO92" s="355"/>
      <c r="AP92" s="355"/>
      <c r="AQ92" s="355"/>
    </row>
    <row r="93" spans="2:43" ht="12.75" customHeight="1" x14ac:dyDescent="0.25">
      <c r="B93" s="33" t="s">
        <v>415</v>
      </c>
      <c r="C93" s="343" t="s">
        <v>333</v>
      </c>
      <c r="D93" s="343"/>
      <c r="E93" s="343"/>
      <c r="F93" s="343"/>
      <c r="G93" s="343"/>
      <c r="H93" s="343"/>
      <c r="I93" s="343"/>
      <c r="J93" s="343"/>
      <c r="K93" s="343"/>
      <c r="L93" s="343"/>
      <c r="M93" s="343"/>
      <c r="N93" s="343"/>
      <c r="O93" s="343"/>
      <c r="P93" s="343"/>
      <c r="Q93" s="343"/>
      <c r="R93" s="343"/>
      <c r="S93" s="343"/>
      <c r="T93" s="343"/>
      <c r="U93" s="343"/>
      <c r="V93" s="343"/>
      <c r="W93" s="343"/>
      <c r="X93" s="343"/>
      <c r="Y93" s="343"/>
      <c r="Z93" s="343"/>
      <c r="AA93" s="343"/>
      <c r="AB93" s="343"/>
      <c r="AC93" s="343"/>
      <c r="AD93" s="343"/>
      <c r="AE93" s="343"/>
      <c r="AF93" s="343"/>
      <c r="AG93" s="343"/>
      <c r="AH93" s="343"/>
      <c r="AI93" s="343"/>
      <c r="AJ93" s="343"/>
      <c r="AK93" s="343"/>
      <c r="AL93" s="343"/>
      <c r="AM93" s="343"/>
      <c r="AN93" s="343"/>
      <c r="AO93" s="343"/>
      <c r="AP93" s="343"/>
      <c r="AQ93" s="343"/>
    </row>
    <row r="94" spans="2:43" ht="5.25" customHeight="1" x14ac:dyDescent="0.25">
      <c r="B94" s="33"/>
      <c r="C94" s="30"/>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13"/>
    </row>
    <row r="95" spans="2:43" ht="12.75" customHeight="1" x14ac:dyDescent="0.3">
      <c r="B95" s="28" t="s">
        <v>334</v>
      </c>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3"/>
    </row>
    <row r="96" spans="2:43" ht="12.75" customHeight="1" x14ac:dyDescent="0.25">
      <c r="B96" s="29" t="s">
        <v>335</v>
      </c>
      <c r="C96" s="344" t="s">
        <v>390</v>
      </c>
      <c r="D96" s="344"/>
      <c r="E96" s="344"/>
      <c r="F96" s="344"/>
      <c r="G96" s="344"/>
      <c r="H96" s="344"/>
      <c r="I96" s="344"/>
      <c r="J96" s="344"/>
      <c r="K96" s="344"/>
      <c r="L96" s="344"/>
      <c r="M96" s="344"/>
      <c r="N96" s="344"/>
      <c r="O96" s="344"/>
      <c r="P96" s="344"/>
      <c r="Q96" s="344"/>
      <c r="R96" s="344"/>
      <c r="S96" s="344"/>
      <c r="T96" s="344"/>
      <c r="U96" s="344"/>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row>
    <row r="97" spans="2:46" ht="12.75" customHeight="1" x14ac:dyDescent="0.25">
      <c r="B97" s="29" t="s">
        <v>336</v>
      </c>
      <c r="C97" s="94" t="s">
        <v>389</v>
      </c>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row>
    <row r="98" spans="2:46" ht="12.75" customHeight="1" x14ac:dyDescent="0.25">
      <c r="B98" s="29" t="s">
        <v>337</v>
      </c>
      <c r="C98" s="345" t="s">
        <v>234</v>
      </c>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6"/>
    </row>
    <row r="99" spans="2:46" ht="13.5" customHeight="1" x14ac:dyDescent="0.25">
      <c r="B99" s="29"/>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c r="AK99" s="346"/>
      <c r="AL99" s="346"/>
      <c r="AM99" s="346"/>
      <c r="AN99" s="346"/>
      <c r="AO99" s="346"/>
      <c r="AP99" s="346"/>
      <c r="AQ99" s="346"/>
    </row>
    <row r="100" spans="2:46" ht="12.75" customHeight="1" x14ac:dyDescent="0.25">
      <c r="B100" s="29" t="s">
        <v>338</v>
      </c>
      <c r="C100" s="347" t="s">
        <v>418</v>
      </c>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8"/>
    </row>
    <row r="101" spans="2:46" ht="6" customHeight="1" x14ac:dyDescent="0.25">
      <c r="B101" s="29"/>
      <c r="C101" s="33"/>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2:46" ht="12.75" customHeight="1" x14ac:dyDescent="0.3">
      <c r="B102" s="28" t="s">
        <v>99</v>
      </c>
      <c r="C102" s="33"/>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row>
    <row r="103" spans="2:46" ht="12.75" customHeight="1" x14ac:dyDescent="0.25">
      <c r="B103" s="6" t="s">
        <v>339</v>
      </c>
      <c r="C103" s="349" t="s">
        <v>419</v>
      </c>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row>
    <row r="104" spans="2:46" ht="12.75" customHeight="1" x14ac:dyDescent="0.25">
      <c r="B104" s="34"/>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0"/>
      <c r="AP104" s="350"/>
      <c r="AQ104" s="350"/>
    </row>
    <row r="105" spans="2:46" ht="12.75" customHeight="1" x14ac:dyDescent="0.25">
      <c r="B105" s="34"/>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row>
    <row r="106" spans="2:46" ht="12.5" x14ac:dyDescent="0.25">
      <c r="B106" s="94" t="s">
        <v>340</v>
      </c>
      <c r="C106" s="356" t="s">
        <v>420</v>
      </c>
      <c r="D106" s="357"/>
      <c r="E106" s="357"/>
      <c r="F106" s="357"/>
      <c r="G106" s="357"/>
      <c r="H106" s="357"/>
      <c r="I106" s="357"/>
      <c r="J106" s="357"/>
      <c r="K106" s="357"/>
      <c r="L106" s="357"/>
      <c r="M106" s="357"/>
      <c r="N106" s="357"/>
      <c r="O106" s="357"/>
      <c r="P106" s="357"/>
      <c r="Q106" s="357"/>
      <c r="R106" s="357"/>
      <c r="S106" s="357"/>
      <c r="T106" s="357"/>
      <c r="U106" s="357"/>
      <c r="V106" s="357"/>
      <c r="W106" s="357"/>
      <c r="X106" s="357"/>
      <c r="Y106" s="357"/>
      <c r="Z106" s="357"/>
      <c r="AA106" s="357"/>
      <c r="AB106" s="357"/>
      <c r="AC106" s="357"/>
      <c r="AD106" s="357"/>
      <c r="AE106" s="357"/>
      <c r="AF106" s="357"/>
      <c r="AG106" s="357"/>
      <c r="AH106" s="357"/>
      <c r="AI106" s="357"/>
      <c r="AJ106" s="357"/>
      <c r="AK106" s="357"/>
      <c r="AL106" s="357"/>
      <c r="AM106" s="357"/>
      <c r="AN106" s="357"/>
      <c r="AO106" s="357"/>
      <c r="AP106" s="357"/>
      <c r="AQ106" s="357"/>
      <c r="AT106" s="17"/>
    </row>
    <row r="107" spans="2:46" ht="12.5" x14ac:dyDescent="0.25">
      <c r="B107" s="94"/>
      <c r="C107" s="357"/>
      <c r="D107" s="357"/>
      <c r="E107" s="357"/>
      <c r="F107" s="357"/>
      <c r="G107" s="357"/>
      <c r="H107" s="357"/>
      <c r="I107" s="357"/>
      <c r="J107" s="357"/>
      <c r="K107" s="357"/>
      <c r="L107" s="357"/>
      <c r="M107" s="357"/>
      <c r="N107" s="357"/>
      <c r="O107" s="357"/>
      <c r="P107" s="357"/>
      <c r="Q107" s="357"/>
      <c r="R107" s="357"/>
      <c r="S107" s="357"/>
      <c r="T107" s="357"/>
      <c r="U107" s="357"/>
      <c r="V107" s="357"/>
      <c r="W107" s="357"/>
      <c r="X107" s="357"/>
      <c r="Y107" s="357"/>
      <c r="Z107" s="357"/>
      <c r="AA107" s="357"/>
      <c r="AB107" s="357"/>
      <c r="AC107" s="357"/>
      <c r="AD107" s="357"/>
      <c r="AE107" s="357"/>
      <c r="AF107" s="357"/>
      <c r="AG107" s="357"/>
      <c r="AH107" s="357"/>
      <c r="AI107" s="357"/>
      <c r="AJ107" s="357"/>
      <c r="AK107" s="357"/>
      <c r="AL107" s="357"/>
      <c r="AM107" s="357"/>
      <c r="AN107" s="357"/>
      <c r="AO107" s="357"/>
      <c r="AP107" s="357"/>
      <c r="AQ107" s="357"/>
      <c r="AT107" s="17"/>
    </row>
    <row r="108" spans="2:46" ht="12.5" x14ac:dyDescent="0.25">
      <c r="B108" s="94"/>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c r="AL108" s="357"/>
      <c r="AM108" s="357"/>
      <c r="AN108" s="357"/>
      <c r="AO108" s="357"/>
      <c r="AP108" s="357"/>
      <c r="AQ108" s="357"/>
      <c r="AT108" s="17"/>
    </row>
    <row r="109" spans="2:46" ht="12.5" x14ac:dyDescent="0.25">
      <c r="B109" s="94"/>
      <c r="C109" s="357"/>
      <c r="D109" s="357"/>
      <c r="E109" s="357"/>
      <c r="F109" s="357"/>
      <c r="G109" s="357"/>
      <c r="H109" s="357"/>
      <c r="I109" s="357"/>
      <c r="J109" s="357"/>
      <c r="K109" s="357"/>
      <c r="L109" s="357"/>
      <c r="M109" s="357"/>
      <c r="N109" s="357"/>
      <c r="O109" s="357"/>
      <c r="P109" s="357"/>
      <c r="Q109" s="357"/>
      <c r="R109" s="357"/>
      <c r="S109" s="357"/>
      <c r="T109" s="357"/>
      <c r="U109" s="357"/>
      <c r="V109" s="357"/>
      <c r="W109" s="357"/>
      <c r="X109" s="357"/>
      <c r="Y109" s="357"/>
      <c r="Z109" s="357"/>
      <c r="AA109" s="357"/>
      <c r="AB109" s="357"/>
      <c r="AC109" s="357"/>
      <c r="AD109" s="357"/>
      <c r="AE109" s="357"/>
      <c r="AF109" s="357"/>
      <c r="AG109" s="357"/>
      <c r="AH109" s="357"/>
      <c r="AI109" s="357"/>
      <c r="AJ109" s="357"/>
      <c r="AK109" s="357"/>
      <c r="AL109" s="357"/>
      <c r="AM109" s="357"/>
      <c r="AN109" s="357"/>
      <c r="AO109" s="357"/>
      <c r="AP109" s="357"/>
      <c r="AQ109" s="357"/>
      <c r="AT109" s="17"/>
    </row>
    <row r="110" spans="2:46" ht="12.5" x14ac:dyDescent="0.25">
      <c r="B110" s="34"/>
      <c r="C110" s="357"/>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57"/>
      <c r="Z110" s="357"/>
      <c r="AA110" s="357"/>
      <c r="AB110" s="357"/>
      <c r="AC110" s="357"/>
      <c r="AD110" s="357"/>
      <c r="AE110" s="357"/>
      <c r="AF110" s="357"/>
      <c r="AG110" s="357"/>
      <c r="AH110" s="357"/>
      <c r="AI110" s="357"/>
      <c r="AJ110" s="357"/>
      <c r="AK110" s="357"/>
      <c r="AL110" s="357"/>
      <c r="AM110" s="357"/>
      <c r="AN110" s="357"/>
      <c r="AO110" s="357"/>
      <c r="AP110" s="357"/>
      <c r="AQ110" s="357"/>
      <c r="AT110" s="17"/>
    </row>
    <row r="111" spans="2:46" ht="10.5" customHeight="1" x14ac:dyDescent="0.25">
      <c r="B111" s="34"/>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T111" s="17"/>
    </row>
    <row r="112" spans="2:46" ht="10.5" customHeight="1" x14ac:dyDescent="0.25">
      <c r="B112" s="34"/>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T112" s="17"/>
    </row>
    <row r="113" spans="2:46" ht="10.5" customHeight="1" x14ac:dyDescent="0.25">
      <c r="B113" s="34"/>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T113" s="17"/>
    </row>
    <row r="114" spans="2:46" ht="15" customHeight="1" x14ac:dyDescent="0.35">
      <c r="B114" s="95" t="s">
        <v>102</v>
      </c>
      <c r="C114" s="27"/>
      <c r="AT114" s="17"/>
    </row>
    <row r="115" spans="2:46" ht="12" customHeight="1" x14ac:dyDescent="0.3">
      <c r="B115" s="28"/>
      <c r="C115" s="27"/>
    </row>
    <row r="116" spans="2:46" ht="15" customHeight="1" x14ac:dyDescent="0.35">
      <c r="B116" s="95" t="s">
        <v>101</v>
      </c>
      <c r="C116" s="27"/>
    </row>
    <row r="117" spans="2:46" ht="13.5" customHeight="1" thickBot="1" x14ac:dyDescent="0.3">
      <c r="B117" s="36" t="s">
        <v>410</v>
      </c>
    </row>
    <row r="118" spans="2:46" ht="12.75" customHeight="1" x14ac:dyDescent="0.25">
      <c r="B118" s="358" t="s">
        <v>341</v>
      </c>
      <c r="C118" s="359"/>
      <c r="D118" s="359"/>
      <c r="E118" s="362" t="s">
        <v>342</v>
      </c>
      <c r="F118" s="363"/>
      <c r="G118" s="363"/>
      <c r="H118" s="363"/>
      <c r="I118" s="364"/>
      <c r="J118" s="362" t="s">
        <v>343</v>
      </c>
      <c r="K118" s="363"/>
      <c r="L118" s="363"/>
      <c r="M118" s="363"/>
      <c r="N118" s="363"/>
      <c r="O118" s="363"/>
      <c r="P118" s="363"/>
      <c r="Q118" s="362" t="s">
        <v>344</v>
      </c>
      <c r="R118" s="363"/>
      <c r="S118" s="363"/>
      <c r="T118" s="363"/>
      <c r="U118" s="364"/>
      <c r="V118" s="367" t="s">
        <v>345</v>
      </c>
      <c r="W118" s="368"/>
      <c r="X118" s="369"/>
      <c r="Y118" s="362" t="s">
        <v>346</v>
      </c>
      <c r="Z118" s="363"/>
      <c r="AA118" s="363"/>
      <c r="AB118" s="364"/>
      <c r="AC118" s="362" t="s">
        <v>347</v>
      </c>
      <c r="AD118" s="363"/>
      <c r="AE118" s="363"/>
      <c r="AF118" s="363"/>
      <c r="AG118" s="363"/>
      <c r="AH118" s="363"/>
      <c r="AI118" s="363"/>
      <c r="AJ118" s="363"/>
      <c r="AK118" s="363"/>
      <c r="AL118" s="363"/>
      <c r="AM118" s="363"/>
      <c r="AN118" s="363"/>
      <c r="AO118" s="363"/>
      <c r="AP118" s="363"/>
      <c r="AQ118" s="376"/>
      <c r="AR118" s="31"/>
    </row>
    <row r="119" spans="2:46" ht="12.75" customHeight="1" x14ac:dyDescent="0.25">
      <c r="B119" s="360"/>
      <c r="C119" s="361"/>
      <c r="D119" s="361"/>
      <c r="E119" s="381" t="s">
        <v>310</v>
      </c>
      <c r="F119" s="374"/>
      <c r="G119" s="374"/>
      <c r="H119" s="374"/>
      <c r="I119" s="375"/>
      <c r="J119" s="365"/>
      <c r="K119" s="366"/>
      <c r="L119" s="366"/>
      <c r="M119" s="366"/>
      <c r="N119" s="366"/>
      <c r="O119" s="366"/>
      <c r="P119" s="366"/>
      <c r="Q119" s="373" t="s">
        <v>348</v>
      </c>
      <c r="R119" s="374"/>
      <c r="S119" s="374"/>
      <c r="T119" s="374"/>
      <c r="U119" s="375"/>
      <c r="V119" s="370"/>
      <c r="W119" s="371"/>
      <c r="X119" s="372"/>
      <c r="Y119" s="373"/>
      <c r="Z119" s="374"/>
      <c r="AA119" s="374"/>
      <c r="AB119" s="375"/>
      <c r="AC119" s="373"/>
      <c r="AD119" s="374"/>
      <c r="AE119" s="374"/>
      <c r="AF119" s="374"/>
      <c r="AG119" s="374"/>
      <c r="AH119" s="374"/>
      <c r="AI119" s="374"/>
      <c r="AJ119" s="374"/>
      <c r="AK119" s="374"/>
      <c r="AL119" s="374"/>
      <c r="AM119" s="374"/>
      <c r="AN119" s="374"/>
      <c r="AO119" s="374"/>
      <c r="AP119" s="374"/>
      <c r="AQ119" s="377"/>
    </row>
    <row r="120" spans="2:46" ht="12.75" customHeight="1" x14ac:dyDescent="0.25">
      <c r="B120" s="360"/>
      <c r="C120" s="361"/>
      <c r="D120" s="361"/>
      <c r="E120" s="373" t="s">
        <v>349</v>
      </c>
      <c r="F120" s="374"/>
      <c r="G120" s="374"/>
      <c r="H120" s="374"/>
      <c r="I120" s="375"/>
      <c r="J120" s="382" t="s">
        <v>350</v>
      </c>
      <c r="K120" s="383"/>
      <c r="L120" s="383"/>
      <c r="M120" s="383"/>
      <c r="N120" s="383"/>
      <c r="O120" s="383"/>
      <c r="P120" s="383"/>
      <c r="Q120" s="373" t="s">
        <v>349</v>
      </c>
      <c r="R120" s="374"/>
      <c r="S120" s="374"/>
      <c r="T120" s="374"/>
      <c r="U120" s="375"/>
      <c r="V120" s="370"/>
      <c r="W120" s="371"/>
      <c r="X120" s="372"/>
      <c r="Y120" s="373" t="s">
        <v>349</v>
      </c>
      <c r="Z120" s="374"/>
      <c r="AA120" s="374"/>
      <c r="AB120" s="375"/>
      <c r="AC120" s="373"/>
      <c r="AD120" s="374"/>
      <c r="AE120" s="374"/>
      <c r="AF120" s="374"/>
      <c r="AG120" s="374"/>
      <c r="AH120" s="374"/>
      <c r="AI120" s="374"/>
      <c r="AJ120" s="374"/>
      <c r="AK120" s="374"/>
      <c r="AL120" s="374"/>
      <c r="AM120" s="374"/>
      <c r="AN120" s="374"/>
      <c r="AO120" s="374"/>
      <c r="AP120" s="374"/>
      <c r="AQ120" s="377"/>
    </row>
    <row r="121" spans="2:46" ht="9" customHeight="1" thickBot="1" x14ac:dyDescent="0.3">
      <c r="B121" s="360"/>
      <c r="C121" s="361"/>
      <c r="D121" s="361"/>
      <c r="E121" s="384" t="s">
        <v>351</v>
      </c>
      <c r="F121" s="385"/>
      <c r="G121" s="385"/>
      <c r="H121" s="385"/>
      <c r="I121" s="386"/>
      <c r="J121" s="384" t="s">
        <v>352</v>
      </c>
      <c r="K121" s="385"/>
      <c r="L121" s="385"/>
      <c r="M121" s="385"/>
      <c r="N121" s="385"/>
      <c r="O121" s="385"/>
      <c r="P121" s="386"/>
      <c r="Q121" s="384" t="s">
        <v>353</v>
      </c>
      <c r="R121" s="385"/>
      <c r="S121" s="385"/>
      <c r="T121" s="385"/>
      <c r="U121" s="386"/>
      <c r="V121" s="387" t="s">
        <v>354</v>
      </c>
      <c r="W121" s="388"/>
      <c r="X121" s="388"/>
      <c r="Y121" s="387" t="s">
        <v>355</v>
      </c>
      <c r="Z121" s="388"/>
      <c r="AA121" s="388"/>
      <c r="AB121" s="389"/>
      <c r="AC121" s="378"/>
      <c r="AD121" s="379"/>
      <c r="AE121" s="379"/>
      <c r="AF121" s="379"/>
      <c r="AG121" s="379"/>
      <c r="AH121" s="379"/>
      <c r="AI121" s="379"/>
      <c r="AJ121" s="379"/>
      <c r="AK121" s="379"/>
      <c r="AL121" s="379"/>
      <c r="AM121" s="379"/>
      <c r="AN121" s="379"/>
      <c r="AO121" s="379"/>
      <c r="AP121" s="379"/>
      <c r="AQ121" s="380"/>
    </row>
    <row r="122" spans="2:46" ht="13.5" customHeight="1" x14ac:dyDescent="0.25">
      <c r="B122" s="410" t="s">
        <v>356</v>
      </c>
      <c r="C122" s="411"/>
      <c r="D122" s="412"/>
      <c r="E122" s="413">
        <f>I64</f>
        <v>0</v>
      </c>
      <c r="F122" s="414"/>
      <c r="G122" s="414"/>
      <c r="H122" s="414"/>
      <c r="I122" s="415"/>
      <c r="J122" s="147" t="str">
        <f>IF(AND((OR($T$35&lt;&gt;"",$T$36&lt;&gt;"",$T$41&lt;&gt;"",$T$42&lt;&gt;"")),OR($B$50&lt;&gt;"",$AD$50&lt;&gt;"")),"X","")</f>
        <v/>
      </c>
      <c r="K122" s="422" t="s">
        <v>357</v>
      </c>
      <c r="L122" s="423"/>
      <c r="M122" s="424"/>
      <c r="N122" s="147"/>
      <c r="O122" s="422" t="s">
        <v>358</v>
      </c>
      <c r="P122" s="424"/>
      <c r="Q122" s="425" t="str">
        <f>IF((COUNTIF($J$122:$J$126,"")+COUNTIF($N$122:$N$126,""))=10,"",  IF(J122="x",IF(TRIM(N122)="",0,"Marque corretamente"),IF(N122="x",IF(TRIM(J122)="",$E$122,"Marque corretamente"),"Marque corretamente")))</f>
        <v/>
      </c>
      <c r="R122" s="426"/>
      <c r="S122" s="426"/>
      <c r="T122" s="426"/>
      <c r="U122" s="427"/>
      <c r="V122" s="428"/>
      <c r="W122" s="429"/>
      <c r="X122" s="430"/>
      <c r="Y122" s="390" t="str">
        <f>IF(ISERROR(Q122*V122),"",Q122*V122)</f>
        <v/>
      </c>
      <c r="Z122" s="390"/>
      <c r="AA122" s="390"/>
      <c r="AB122" s="390"/>
      <c r="AC122" s="391" t="str">
        <f>IF(AND((OR($T$41&lt;&gt;"",$T$42&lt;&gt;"")),OR($B$50&lt;&gt;"",$AD$50&lt;&gt;"")),"Art. 4º, XI da IN RFB nº 1.234/2012.",IF(AND((OR($T$35&lt;&gt;"",$T$36&lt;&gt;"")),OR($B$50&lt;&gt;"",$AD$50&lt;&gt;"")),"Art. 4º, III da IN RFB nº 1.234/2012.",""))</f>
        <v/>
      </c>
      <c r="AD122" s="392"/>
      <c r="AE122" s="392"/>
      <c r="AF122" s="392"/>
      <c r="AG122" s="392"/>
      <c r="AH122" s="392"/>
      <c r="AI122" s="392"/>
      <c r="AJ122" s="392"/>
      <c r="AK122" s="392"/>
      <c r="AL122" s="392"/>
      <c r="AM122" s="392"/>
      <c r="AN122" s="392"/>
      <c r="AO122" s="392"/>
      <c r="AP122" s="392"/>
      <c r="AQ122" s="393"/>
    </row>
    <row r="123" spans="2:46" ht="13.5" customHeight="1" x14ac:dyDescent="0.25">
      <c r="B123" s="394" t="s">
        <v>359</v>
      </c>
      <c r="C123" s="395"/>
      <c r="D123" s="396"/>
      <c r="E123" s="416"/>
      <c r="F123" s="417"/>
      <c r="G123" s="417"/>
      <c r="H123" s="417"/>
      <c r="I123" s="418"/>
      <c r="J123" s="148" t="str">
        <f>IF(AND((OR($T$35&lt;&gt;"",$T$36&lt;&gt;"",$T$41&lt;&gt;"",$T$42&lt;&gt;"")),OR($B$50&lt;&gt;"",$AD$50&lt;&gt;"")),"X","")</f>
        <v/>
      </c>
      <c r="K123" s="397" t="s">
        <v>357</v>
      </c>
      <c r="L123" s="398"/>
      <c r="M123" s="399"/>
      <c r="N123" s="148"/>
      <c r="O123" s="397" t="s">
        <v>358</v>
      </c>
      <c r="P123" s="399"/>
      <c r="Q123" s="400" t="str">
        <f>IF((COUNTIF($J$122:$J$126,"")+COUNTIF($N$122:$N$126,""))=10,"",  IF(J123="x",IF(TRIM(N123)="",0,"Marque corretamente"),IF(N123="x",IF(TRIM(J123)="",$E$122,"Marque corretamente"),"Marque corretamente")))</f>
        <v/>
      </c>
      <c r="R123" s="401"/>
      <c r="S123" s="401"/>
      <c r="T123" s="401"/>
      <c r="U123" s="402"/>
      <c r="V123" s="403">
        <v>0.01</v>
      </c>
      <c r="W123" s="404"/>
      <c r="X123" s="405"/>
      <c r="Y123" s="406" t="str">
        <f>IF(ISERROR(Q123*V123),"",Q123*V123)</f>
        <v/>
      </c>
      <c r="Z123" s="406"/>
      <c r="AA123" s="406"/>
      <c r="AB123" s="406"/>
      <c r="AC123" s="407" t="str">
        <f>IF(AND((OR($T$41&lt;&gt;"",$T$42&lt;&gt;"")),OR($B$50&lt;&gt;"",$AD$50&lt;&gt;"")),"Art. 4º, XI da IN RFB nº 1.234/2012.",IF(AND((OR($T$35&lt;&gt;"",$T$36&lt;&gt;"")),OR($B$50&lt;&gt;"",$AD$50&lt;&gt;"")),"Art. 4º, III da IN RFB nº 1.234/2012.",""))</f>
        <v/>
      </c>
      <c r="AD123" s="408"/>
      <c r="AE123" s="408"/>
      <c r="AF123" s="408"/>
      <c r="AG123" s="408"/>
      <c r="AH123" s="408"/>
      <c r="AI123" s="408"/>
      <c r="AJ123" s="408"/>
      <c r="AK123" s="408"/>
      <c r="AL123" s="408"/>
      <c r="AM123" s="408"/>
      <c r="AN123" s="408"/>
      <c r="AO123" s="408"/>
      <c r="AP123" s="408"/>
      <c r="AQ123" s="409"/>
    </row>
    <row r="124" spans="2:46" ht="15" customHeight="1" x14ac:dyDescent="0.25">
      <c r="B124" s="394" t="s">
        <v>360</v>
      </c>
      <c r="C124" s="395"/>
      <c r="D124" s="396"/>
      <c r="E124" s="416"/>
      <c r="F124" s="417"/>
      <c r="G124" s="417"/>
      <c r="H124" s="417"/>
      <c r="I124" s="418"/>
      <c r="J124" s="148" t="str">
        <f>IF(AND((OR($T$35&lt;&gt;"",$T$36&lt;&gt;"",$T$41&lt;&gt;"",$T$42&lt;&gt;"")),OR($B$50&lt;&gt;"",$AD$50&lt;&gt;"")),"X","")</f>
        <v/>
      </c>
      <c r="K124" s="397" t="s">
        <v>357</v>
      </c>
      <c r="L124" s="398"/>
      <c r="M124" s="399"/>
      <c r="N124" s="148"/>
      <c r="O124" s="397" t="s">
        <v>358</v>
      </c>
      <c r="P124" s="399"/>
      <c r="Q124" s="400" t="str">
        <f>IF((COUNTIF($J$122:$J$126,"")+COUNTIF($N$122:$N$126,""))=10,"",  IF(J124="x",IF(TRIM(N124)="",0,"Marque corretamente"),IF(N124="x",IF(TRIM(J124)="",$E$122,"Marque corretamente"),"Marque corretamente")))</f>
        <v/>
      </c>
      <c r="R124" s="401"/>
      <c r="S124" s="401"/>
      <c r="T124" s="401"/>
      <c r="U124" s="402"/>
      <c r="V124" s="403">
        <v>6.4999999999999997E-3</v>
      </c>
      <c r="W124" s="404"/>
      <c r="X124" s="405"/>
      <c r="Y124" s="406" t="str">
        <f>IF(ISERROR(Q124*V124),"",Q124*V124)</f>
        <v/>
      </c>
      <c r="Z124" s="406"/>
      <c r="AA124" s="406"/>
      <c r="AB124" s="406"/>
      <c r="AC124" s="407" t="str">
        <f>IF(AND((OR($T$41&lt;&gt;"",$T$42&lt;&gt;"")),OR($B$50&lt;&gt;"",$AD$50&lt;&gt;"")),"Art. 4º, XI da IN RFB nº 1.234/2012.",IF(AND((OR($T$35&lt;&gt;"",$T$36&lt;&gt;"")),OR($B$50&lt;&gt;"",$AD$50&lt;&gt;"")),"Art. 4º, III da IN RFB nº 1.234/2012.",""))</f>
        <v/>
      </c>
      <c r="AD124" s="408"/>
      <c r="AE124" s="408"/>
      <c r="AF124" s="408"/>
      <c r="AG124" s="408"/>
      <c r="AH124" s="408"/>
      <c r="AI124" s="408"/>
      <c r="AJ124" s="408"/>
      <c r="AK124" s="408"/>
      <c r="AL124" s="408"/>
      <c r="AM124" s="408"/>
      <c r="AN124" s="408"/>
      <c r="AO124" s="408"/>
      <c r="AP124" s="408"/>
      <c r="AQ124" s="409"/>
    </row>
    <row r="125" spans="2:46" ht="15" customHeight="1" x14ac:dyDescent="0.25">
      <c r="B125" s="394" t="s">
        <v>361</v>
      </c>
      <c r="C125" s="395"/>
      <c r="D125" s="396"/>
      <c r="E125" s="416"/>
      <c r="F125" s="417"/>
      <c r="G125" s="417"/>
      <c r="H125" s="417"/>
      <c r="I125" s="418"/>
      <c r="J125" s="148" t="str">
        <f>IF(AND((OR($T$35&lt;&gt;"",$T$36&lt;&gt;"",$T$41&lt;&gt;"",$T$42&lt;&gt;"")),OR($B$50&lt;&gt;"",$AD$50&lt;&gt;"")),"X","")</f>
        <v/>
      </c>
      <c r="K125" s="397" t="s">
        <v>357</v>
      </c>
      <c r="L125" s="398"/>
      <c r="M125" s="399"/>
      <c r="N125" s="148"/>
      <c r="O125" s="397" t="s">
        <v>358</v>
      </c>
      <c r="P125" s="399"/>
      <c r="Q125" s="400" t="str">
        <f>IF((COUNTIF($J$122:$J$126,"")+COUNTIF($N$122:$N$126,""))=10,"",  IF(J125="x",IF(TRIM(N125)="",0,"Marque corretamente"),IF(N125="x",IF(TRIM(J125)="",$E$122,"Marque corretamente"),"Marque corretamente")))</f>
        <v/>
      </c>
      <c r="R125" s="401"/>
      <c r="S125" s="401"/>
      <c r="T125" s="401"/>
      <c r="U125" s="402"/>
      <c r="V125" s="403">
        <v>0.03</v>
      </c>
      <c r="W125" s="404"/>
      <c r="X125" s="405"/>
      <c r="Y125" s="406" t="str">
        <f>IF(ISERROR(Q125*V125),"",Q125*V125)</f>
        <v/>
      </c>
      <c r="Z125" s="406"/>
      <c r="AA125" s="406"/>
      <c r="AB125" s="406"/>
      <c r="AC125" s="407" t="str">
        <f>IF(AND((OR($T$41&lt;&gt;"",$T$42&lt;&gt;"")),OR($B$50&lt;&gt;"",$AD$50&lt;&gt;"")),"Art. 4º, XI da IN RFB nº 1.234/2012.",IF(AND((OR($T$35&lt;&gt;"",$T$36&lt;&gt;"")),OR($B$50&lt;&gt;"",$AD$50&lt;&gt;"")),"Art. 4º, III da IN RFB nº 1.234/2012.",""))</f>
        <v/>
      </c>
      <c r="AD125" s="408"/>
      <c r="AE125" s="408"/>
      <c r="AF125" s="408"/>
      <c r="AG125" s="408"/>
      <c r="AH125" s="408"/>
      <c r="AI125" s="408"/>
      <c r="AJ125" s="408"/>
      <c r="AK125" s="408"/>
      <c r="AL125" s="408"/>
      <c r="AM125" s="408"/>
      <c r="AN125" s="408"/>
      <c r="AO125" s="408"/>
      <c r="AP125" s="408"/>
      <c r="AQ125" s="409"/>
    </row>
    <row r="126" spans="2:46" ht="15.75" customHeight="1" thickBot="1" x14ac:dyDescent="0.3">
      <c r="B126" s="441" t="s">
        <v>362</v>
      </c>
      <c r="C126" s="442"/>
      <c r="D126" s="443"/>
      <c r="E126" s="419"/>
      <c r="F126" s="420"/>
      <c r="G126" s="420"/>
      <c r="H126" s="420"/>
      <c r="I126" s="421"/>
      <c r="J126" s="149"/>
      <c r="K126" s="444" t="s">
        <v>357</v>
      </c>
      <c r="L126" s="445"/>
      <c r="M126" s="446"/>
      <c r="N126" s="149"/>
      <c r="O126" s="444" t="s">
        <v>358</v>
      </c>
      <c r="P126" s="446"/>
      <c r="Q126" s="447" t="str">
        <f>IF(N126&lt;&gt;"",$E$122,"")</f>
        <v/>
      </c>
      <c r="R126" s="448"/>
      <c r="S126" s="448"/>
      <c r="T126" s="448"/>
      <c r="U126" s="449"/>
      <c r="V126" s="450"/>
      <c r="W126" s="451"/>
      <c r="X126" s="452"/>
      <c r="Y126" s="453"/>
      <c r="Z126" s="453"/>
      <c r="AA126" s="453"/>
      <c r="AB126" s="453"/>
      <c r="AC126" s="433"/>
      <c r="AD126" s="434"/>
      <c r="AE126" s="434"/>
      <c r="AF126" s="434"/>
      <c r="AG126" s="434"/>
      <c r="AH126" s="434"/>
      <c r="AI126" s="434"/>
      <c r="AJ126" s="434"/>
      <c r="AK126" s="434"/>
      <c r="AL126" s="434"/>
      <c r="AM126" s="434"/>
      <c r="AN126" s="434"/>
      <c r="AO126" s="434"/>
      <c r="AP126" s="434"/>
      <c r="AQ126" s="435"/>
    </row>
    <row r="127" spans="2:46" ht="13.5" customHeight="1" x14ac:dyDescent="0.25">
      <c r="B127" s="49" t="s">
        <v>421</v>
      </c>
      <c r="C127" s="50"/>
      <c r="D127" s="50"/>
      <c r="E127" s="51"/>
      <c r="F127" s="51"/>
      <c r="G127" s="51"/>
      <c r="H127" s="51"/>
      <c r="I127" s="51"/>
      <c r="J127" s="51"/>
      <c r="K127" s="51"/>
      <c r="L127" s="51"/>
      <c r="M127" s="51"/>
      <c r="N127" s="51"/>
      <c r="O127" s="51"/>
      <c r="P127" s="51"/>
      <c r="Q127" s="51"/>
      <c r="R127" s="51"/>
      <c r="S127" s="51"/>
      <c r="T127" s="51"/>
      <c r="U127" s="51"/>
      <c r="V127" s="51"/>
      <c r="W127" s="51"/>
      <c r="X127" s="51"/>
      <c r="Y127" s="51"/>
      <c r="Z127" s="52"/>
      <c r="AA127" s="52"/>
      <c r="AB127" s="52"/>
      <c r="AC127" s="53"/>
      <c r="AD127" s="53"/>
      <c r="AE127" s="53"/>
      <c r="AF127" s="53"/>
      <c r="AG127" s="53"/>
      <c r="AH127" s="53"/>
      <c r="AI127" s="53"/>
      <c r="AJ127" s="53"/>
      <c r="AK127" s="53"/>
      <c r="AL127" s="53"/>
      <c r="AM127" s="53"/>
      <c r="AN127" s="53"/>
      <c r="AO127" s="53"/>
      <c r="AP127" s="53"/>
      <c r="AQ127" s="53"/>
    </row>
    <row r="128" spans="2:46" ht="13.5" customHeight="1" x14ac:dyDescent="0.25">
      <c r="B128" s="49" t="s">
        <v>47</v>
      </c>
    </row>
    <row r="129" spans="2:43" ht="12" customHeight="1" x14ac:dyDescent="0.25">
      <c r="B129" s="50"/>
      <c r="C129" s="50"/>
      <c r="D129" s="50"/>
      <c r="E129" s="51"/>
      <c r="F129" s="51"/>
      <c r="G129" s="51"/>
      <c r="H129" s="51"/>
      <c r="I129" s="51"/>
      <c r="J129" s="51"/>
      <c r="K129" s="51"/>
      <c r="L129" s="51"/>
      <c r="M129" s="51"/>
      <c r="N129" s="51"/>
      <c r="O129" s="51"/>
      <c r="P129" s="51"/>
      <c r="Q129" s="51"/>
      <c r="R129" s="51"/>
      <c r="S129" s="51"/>
      <c r="T129" s="51"/>
      <c r="U129" s="51"/>
      <c r="V129" s="51"/>
      <c r="W129" s="51"/>
      <c r="X129" s="51"/>
      <c r="Y129" s="51"/>
      <c r="Z129" s="52"/>
      <c r="AA129" s="52"/>
      <c r="AB129" s="52"/>
      <c r="AC129" s="53"/>
      <c r="AD129" s="53"/>
      <c r="AE129" s="53"/>
      <c r="AF129" s="53"/>
      <c r="AG129" s="53"/>
      <c r="AH129" s="53"/>
      <c r="AI129" s="53"/>
      <c r="AJ129" s="53"/>
      <c r="AK129" s="53"/>
      <c r="AL129" s="53"/>
      <c r="AM129" s="53"/>
      <c r="AN129" s="53"/>
      <c r="AO129" s="53"/>
      <c r="AP129" s="53"/>
      <c r="AQ129" s="53"/>
    </row>
    <row r="130" spans="2:43" ht="15" customHeight="1" x14ac:dyDescent="0.35">
      <c r="B130" s="95" t="s">
        <v>100</v>
      </c>
      <c r="C130" s="27"/>
    </row>
    <row r="131" spans="2:43" ht="15" customHeight="1" x14ac:dyDescent="0.35">
      <c r="B131" s="95"/>
      <c r="C131" s="27"/>
    </row>
    <row r="132" spans="2:43" ht="12" customHeight="1" x14ac:dyDescent="0.25">
      <c r="B132" s="436" t="s">
        <v>422</v>
      </c>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6"/>
      <c r="AK132" s="436"/>
      <c r="AL132" s="436"/>
      <c r="AM132" s="436"/>
      <c r="AN132" s="436"/>
      <c r="AO132" s="436"/>
      <c r="AP132" s="436"/>
      <c r="AQ132" s="436"/>
    </row>
    <row r="133" spans="2:43" ht="12" customHeight="1" thickBot="1" x14ac:dyDescent="0.3">
      <c r="B133" s="437"/>
      <c r="C133" s="437"/>
      <c r="D133" s="437"/>
      <c r="E133" s="437"/>
      <c r="F133" s="437"/>
      <c r="G133" s="436"/>
      <c r="H133" s="436"/>
      <c r="I133" s="436"/>
      <c r="J133" s="436"/>
      <c r="K133" s="43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c r="AJ133" s="436"/>
      <c r="AK133" s="436"/>
      <c r="AL133" s="436"/>
      <c r="AM133" s="436"/>
      <c r="AN133" s="436"/>
      <c r="AO133" s="436"/>
      <c r="AP133" s="436"/>
      <c r="AQ133" s="436"/>
    </row>
    <row r="134" spans="2:43" ht="12.75" customHeight="1" x14ac:dyDescent="0.25">
      <c r="B134" s="438" t="s">
        <v>363</v>
      </c>
      <c r="C134" s="439"/>
      <c r="D134" s="439"/>
      <c r="E134" s="439"/>
      <c r="F134" s="439"/>
      <c r="G134" s="440" t="s">
        <v>364</v>
      </c>
      <c r="H134" s="440"/>
      <c r="I134" s="440"/>
      <c r="J134" s="440"/>
      <c r="K134" s="440"/>
      <c r="L134" s="440"/>
      <c r="M134" s="440"/>
      <c r="N134" s="440"/>
      <c r="O134" s="440"/>
      <c r="P134" s="440"/>
      <c r="Q134" s="440"/>
      <c r="R134" s="440"/>
      <c r="S134" s="440"/>
      <c r="T134" s="440"/>
      <c r="U134" s="440"/>
      <c r="V134" s="440"/>
      <c r="W134" s="440"/>
      <c r="X134" s="440"/>
      <c r="Y134" s="440"/>
      <c r="Z134" s="440"/>
      <c r="AA134" s="440"/>
      <c r="AB134" s="440"/>
      <c r="AC134" s="440"/>
      <c r="AD134" s="440"/>
      <c r="AE134" s="440"/>
      <c r="AF134" s="440"/>
      <c r="AG134" s="440"/>
      <c r="AH134" s="440"/>
      <c r="AI134" s="440"/>
      <c r="AJ134" s="440"/>
      <c r="AK134" s="440"/>
      <c r="AL134" s="440"/>
      <c r="AM134" s="132"/>
      <c r="AN134" s="132"/>
      <c r="AO134" s="132"/>
      <c r="AP134" s="132"/>
      <c r="AQ134" s="132"/>
    </row>
    <row r="135" spans="2:43" ht="12.75" customHeight="1" x14ac:dyDescent="0.25">
      <c r="B135" s="431"/>
      <c r="C135" s="431"/>
      <c r="D135" s="431"/>
      <c r="E135" s="431"/>
      <c r="F135" s="431"/>
      <c r="G135" s="431"/>
      <c r="H135" s="431"/>
      <c r="I135" s="431"/>
      <c r="J135" s="431"/>
      <c r="K135" s="431"/>
      <c r="L135" s="431"/>
      <c r="M135" s="431"/>
      <c r="N135" s="431"/>
      <c r="O135" s="431"/>
      <c r="P135" s="431"/>
      <c r="Q135" s="431"/>
      <c r="R135" s="431"/>
      <c r="S135" s="431"/>
      <c r="T135" s="431"/>
      <c r="U135" s="431"/>
      <c r="V135" s="431"/>
      <c r="W135" s="431"/>
      <c r="X135" s="431"/>
      <c r="Y135" s="431"/>
      <c r="Z135" s="431"/>
      <c r="AA135" s="431"/>
      <c r="AB135" s="431"/>
      <c r="AC135" s="431"/>
      <c r="AD135" s="431"/>
      <c r="AE135" s="431"/>
      <c r="AF135" s="431"/>
      <c r="AG135" s="431"/>
      <c r="AH135" s="431"/>
      <c r="AI135" s="431"/>
      <c r="AJ135" s="431"/>
      <c r="AK135" s="431"/>
      <c r="AL135" s="431"/>
      <c r="AM135" s="432"/>
      <c r="AN135" s="432"/>
      <c r="AO135" s="432"/>
      <c r="AP135" s="432"/>
      <c r="AQ135" s="432"/>
    </row>
    <row r="136" spans="2:43" ht="12.75" customHeight="1" x14ac:dyDescent="0.25">
      <c r="B136" s="431"/>
      <c r="C136" s="431"/>
      <c r="D136" s="431"/>
      <c r="E136" s="431"/>
      <c r="F136" s="431"/>
      <c r="G136" s="431"/>
      <c r="H136" s="431"/>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c r="AI136" s="431"/>
      <c r="AJ136" s="431"/>
      <c r="AK136" s="431"/>
      <c r="AL136" s="431"/>
      <c r="AM136" s="432"/>
      <c r="AN136" s="432"/>
      <c r="AO136" s="432"/>
      <c r="AP136" s="432"/>
      <c r="AQ136" s="432"/>
    </row>
    <row r="137" spans="2:43" ht="12.75" customHeight="1" x14ac:dyDescent="0.25">
      <c r="B137" s="431"/>
      <c r="C137" s="431"/>
      <c r="D137" s="431"/>
      <c r="E137" s="431"/>
      <c r="F137" s="431"/>
      <c r="G137" s="431"/>
      <c r="H137" s="431"/>
      <c r="I137" s="431"/>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1"/>
      <c r="AJ137" s="431"/>
      <c r="AK137" s="431"/>
      <c r="AL137" s="431"/>
      <c r="AM137" s="432"/>
      <c r="AN137" s="432"/>
      <c r="AO137" s="432"/>
      <c r="AP137" s="432"/>
      <c r="AQ137" s="432"/>
    </row>
    <row r="138" spans="2:43" ht="12.75" customHeight="1" x14ac:dyDescent="0.25">
      <c r="B138" s="431"/>
      <c r="C138" s="431"/>
      <c r="D138" s="431"/>
      <c r="E138" s="431"/>
      <c r="F138" s="431"/>
      <c r="G138" s="431"/>
      <c r="H138" s="431"/>
      <c r="I138" s="431"/>
      <c r="J138" s="431"/>
      <c r="K138" s="431"/>
      <c r="L138" s="431"/>
      <c r="M138" s="431"/>
      <c r="N138" s="431"/>
      <c r="O138" s="431"/>
      <c r="P138" s="431"/>
      <c r="Q138" s="431"/>
      <c r="R138" s="431"/>
      <c r="S138" s="431"/>
      <c r="T138" s="431"/>
      <c r="U138" s="431"/>
      <c r="V138" s="431"/>
      <c r="W138" s="431"/>
      <c r="X138" s="431"/>
      <c r="Y138" s="431"/>
      <c r="Z138" s="431"/>
      <c r="AA138" s="431"/>
      <c r="AB138" s="431"/>
      <c r="AC138" s="431"/>
      <c r="AD138" s="431"/>
      <c r="AE138" s="431"/>
      <c r="AF138" s="431"/>
      <c r="AG138" s="431"/>
      <c r="AH138" s="431"/>
      <c r="AI138" s="431"/>
      <c r="AJ138" s="431"/>
      <c r="AK138" s="431"/>
      <c r="AL138" s="431"/>
      <c r="AM138" s="432"/>
      <c r="AN138" s="432"/>
      <c r="AO138" s="432"/>
      <c r="AP138" s="432"/>
      <c r="AQ138" s="432"/>
    </row>
    <row r="139" spans="2:43" ht="10.5" customHeight="1" x14ac:dyDescent="0.25">
      <c r="B139" s="54"/>
      <c r="C139" s="54"/>
      <c r="D139" s="54"/>
      <c r="E139" s="54"/>
      <c r="F139" s="54"/>
      <c r="G139" s="454" t="e">
        <f>IF(
OR(AND(B135&lt;&gt;"", VLOOKUP(MID(B135,1,10),#REF!,2,0)&lt;&gt;"x"),
AND(B137&lt;&gt;"", VLOOKUP(MID(B137,1,10),#REF!,2,0)&lt;&gt;"x"),
AND(B138&lt;&gt;"", VLOOKUP(MID(B138,1,10),#REF!,2,0)&lt;&gt;"x")),
"Erro, Escolha o subitem","")</f>
        <v>#REF!</v>
      </c>
      <c r="H139" s="454"/>
      <c r="I139" s="454"/>
      <c r="J139" s="454"/>
      <c r="K139" s="454"/>
      <c r="L139" s="454"/>
      <c r="M139" s="454"/>
      <c r="N139" s="454"/>
      <c r="O139" s="454"/>
      <c r="P139" s="454"/>
      <c r="Q139" s="454"/>
      <c r="R139" s="454"/>
      <c r="S139" s="454"/>
      <c r="T139" s="454"/>
      <c r="U139" s="454"/>
      <c r="V139" s="454"/>
      <c r="W139" s="454"/>
      <c r="X139" s="454"/>
      <c r="Y139" s="454"/>
      <c r="Z139" s="454"/>
      <c r="AA139" s="454"/>
      <c r="AB139" s="454"/>
      <c r="AC139" s="454"/>
      <c r="AD139" s="454"/>
      <c r="AE139" s="454"/>
      <c r="AF139" s="454"/>
      <c r="AG139" s="454"/>
      <c r="AH139" s="454"/>
      <c r="AI139" s="454"/>
      <c r="AJ139" s="454"/>
      <c r="AK139" s="454"/>
      <c r="AL139" s="454"/>
      <c r="AM139" s="55"/>
      <c r="AN139" s="55"/>
      <c r="AO139" s="55"/>
      <c r="AP139" s="55"/>
      <c r="AQ139" s="55"/>
    </row>
    <row r="140" spans="2:43" ht="13.5" customHeight="1" thickBot="1" x14ac:dyDescent="0.35">
      <c r="B140" s="7" t="s">
        <v>365</v>
      </c>
    </row>
    <row r="141" spans="2:43" s="10" customFormat="1" ht="15" customHeight="1" thickBot="1" x14ac:dyDescent="0.3">
      <c r="B141" s="108" t="s">
        <v>324</v>
      </c>
      <c r="C141" s="109"/>
      <c r="D141" s="110"/>
      <c r="E141" s="109"/>
      <c r="F141" s="111"/>
      <c r="G141" s="111"/>
      <c r="H141" s="111"/>
      <c r="I141" s="111"/>
      <c r="J141" s="111"/>
      <c r="K141" s="111"/>
      <c r="L141" s="111"/>
      <c r="M141" s="111"/>
      <c r="N141" s="111"/>
      <c r="O141" s="111"/>
      <c r="P141" s="111"/>
      <c r="Q141" s="111"/>
      <c r="R141" s="111"/>
      <c r="S141" s="111"/>
      <c r="T141" s="111"/>
      <c r="U141" s="111"/>
      <c r="V141" s="111"/>
      <c r="W141" s="111"/>
      <c r="X141" s="111"/>
      <c r="Y141" s="112"/>
      <c r="Z141" s="111"/>
      <c r="AA141" s="111"/>
      <c r="AB141" s="112"/>
      <c r="AC141" s="111"/>
      <c r="AD141" s="111"/>
      <c r="AE141" s="111"/>
      <c r="AF141" s="111"/>
      <c r="AG141" s="111"/>
      <c r="AH141" s="111"/>
      <c r="AI141" s="113"/>
      <c r="AJ141" s="111"/>
      <c r="AK141" s="113"/>
      <c r="AL141" s="113"/>
      <c r="AM141" s="113"/>
      <c r="AN141" s="113"/>
      <c r="AO141" s="113"/>
      <c r="AP141" s="113"/>
      <c r="AQ141" s="114"/>
    </row>
    <row r="142" spans="2:43" s="10" customFormat="1" ht="15" customHeight="1" thickBot="1" x14ac:dyDescent="0.3">
      <c r="B142" s="115"/>
      <c r="C142" s="116"/>
      <c r="D142" s="116"/>
      <c r="E142" s="116" t="s">
        <v>37</v>
      </c>
      <c r="F142" s="116"/>
      <c r="G142" s="116"/>
      <c r="H142" s="116"/>
      <c r="I142" s="116"/>
      <c r="J142" s="116"/>
      <c r="K142" s="116"/>
      <c r="L142" s="116"/>
      <c r="M142" s="116"/>
      <c r="N142" s="116"/>
      <c r="O142" s="116"/>
      <c r="P142" s="116"/>
      <c r="Q142" s="116"/>
      <c r="R142" s="116"/>
      <c r="S142" s="116"/>
      <c r="T142" s="116"/>
      <c r="U142" s="116"/>
      <c r="V142" s="116"/>
      <c r="W142" s="116"/>
      <c r="X142" s="116"/>
      <c r="Y142" s="117"/>
      <c r="Z142" s="116"/>
      <c r="AA142" s="116"/>
      <c r="AB142" s="117"/>
      <c r="AC142" s="116"/>
      <c r="AD142" s="116"/>
      <c r="AE142" s="118"/>
      <c r="AF142" s="118"/>
      <c r="AG142" s="116"/>
      <c r="AH142" s="116"/>
      <c r="AJ142" s="119"/>
      <c r="AK142" s="120"/>
      <c r="AL142" s="150"/>
      <c r="AM142" s="120" t="s">
        <v>366</v>
      </c>
      <c r="AO142" s="150"/>
      <c r="AP142" s="121" t="s">
        <v>367</v>
      </c>
      <c r="AQ142" s="122"/>
    </row>
    <row r="143" spans="2:43" s="10" customFormat="1" ht="15" customHeight="1" thickBot="1" x14ac:dyDescent="0.3">
      <c r="B143" s="123"/>
      <c r="C143" s="116"/>
      <c r="D143" s="116"/>
      <c r="E143" s="116" t="s">
        <v>38</v>
      </c>
      <c r="F143" s="116"/>
      <c r="G143" s="116"/>
      <c r="H143" s="116"/>
      <c r="I143" s="116"/>
      <c r="J143" s="116"/>
      <c r="K143" s="116"/>
      <c r="L143" s="116"/>
      <c r="M143" s="116"/>
      <c r="N143" s="116"/>
      <c r="O143" s="116"/>
      <c r="P143" s="116"/>
      <c r="Q143" s="116"/>
      <c r="R143" s="116"/>
      <c r="S143" s="116"/>
      <c r="T143" s="116"/>
      <c r="U143" s="116"/>
      <c r="V143" s="116"/>
      <c r="W143" s="116"/>
      <c r="X143" s="116"/>
      <c r="Y143" s="117"/>
      <c r="Z143" s="116"/>
      <c r="AA143" s="116"/>
      <c r="AB143" s="117"/>
      <c r="AC143" s="116"/>
      <c r="AD143" s="116"/>
      <c r="AE143" s="118"/>
      <c r="AF143" s="118"/>
      <c r="AG143" s="116"/>
      <c r="AH143" s="116"/>
      <c r="AJ143" s="119"/>
      <c r="AK143" s="120"/>
      <c r="AL143" s="150"/>
      <c r="AM143" s="120" t="s">
        <v>366</v>
      </c>
      <c r="AO143" s="150"/>
      <c r="AP143" s="121" t="s">
        <v>367</v>
      </c>
      <c r="AQ143" s="122"/>
    </row>
    <row r="144" spans="2:43" s="10" customFormat="1" ht="15" customHeight="1" thickBot="1" x14ac:dyDescent="0.3">
      <c r="B144" s="124"/>
      <c r="C144" s="116"/>
      <c r="D144" s="116"/>
      <c r="E144" s="116" t="s">
        <v>425</v>
      </c>
      <c r="F144" s="116"/>
      <c r="G144" s="116"/>
      <c r="H144" s="116"/>
      <c r="I144" s="116"/>
      <c r="J144" s="116"/>
      <c r="K144" s="116"/>
      <c r="L144" s="116"/>
      <c r="M144" s="116"/>
      <c r="N144" s="116"/>
      <c r="O144" s="116"/>
      <c r="P144" s="116"/>
      <c r="Q144" s="116"/>
      <c r="R144" s="116"/>
      <c r="S144" s="116"/>
      <c r="T144" s="116"/>
      <c r="U144" s="116"/>
      <c r="V144" s="116"/>
      <c r="W144" s="116"/>
      <c r="X144" s="116"/>
      <c r="Y144" s="117"/>
      <c r="Z144" s="116"/>
      <c r="AA144" s="116"/>
      <c r="AB144" s="117"/>
      <c r="AC144" s="116"/>
      <c r="AD144" s="116"/>
      <c r="AE144" s="118"/>
      <c r="AF144" s="118"/>
      <c r="AG144" s="116"/>
      <c r="AH144" s="116"/>
      <c r="AJ144" s="119"/>
      <c r="AK144" s="120"/>
      <c r="AL144" s="150"/>
      <c r="AM144" s="120" t="s">
        <v>366</v>
      </c>
      <c r="AO144" s="150"/>
      <c r="AP144" s="125" t="s">
        <v>367</v>
      </c>
      <c r="AQ144" s="122"/>
    </row>
    <row r="145" spans="2:44" s="10" customFormat="1" ht="15" customHeight="1" thickBot="1" x14ac:dyDescent="0.3">
      <c r="B145" s="124"/>
      <c r="C145" s="116"/>
      <c r="D145" s="116"/>
      <c r="E145" s="116" t="s">
        <v>426</v>
      </c>
      <c r="F145" s="116"/>
      <c r="G145" s="116"/>
      <c r="H145" s="116"/>
      <c r="I145" s="116"/>
      <c r="J145" s="116"/>
      <c r="K145" s="116"/>
      <c r="L145" s="116"/>
      <c r="M145" s="116"/>
      <c r="N145" s="116"/>
      <c r="O145" s="116"/>
      <c r="P145" s="116"/>
      <c r="Q145" s="116"/>
      <c r="R145" s="116"/>
      <c r="S145" s="116"/>
      <c r="T145" s="116"/>
      <c r="U145" s="116"/>
      <c r="V145" s="116"/>
      <c r="W145" s="116"/>
      <c r="X145" s="116"/>
      <c r="Y145" s="117"/>
      <c r="Z145" s="116"/>
      <c r="AA145" s="116"/>
      <c r="AB145" s="117"/>
      <c r="AC145" s="116"/>
      <c r="AD145" s="116"/>
      <c r="AE145" s="118"/>
      <c r="AF145" s="118"/>
      <c r="AG145" s="116"/>
      <c r="AH145" s="116"/>
      <c r="AJ145" s="119"/>
      <c r="AK145" s="120"/>
      <c r="AL145" s="150"/>
      <c r="AM145" s="120" t="s">
        <v>366</v>
      </c>
      <c r="AN145" s="121"/>
      <c r="AO145" s="150"/>
      <c r="AP145" s="125" t="s">
        <v>367</v>
      </c>
      <c r="AQ145" s="122"/>
    </row>
    <row r="146" spans="2:44" s="10" customFormat="1" ht="15" customHeight="1" x14ac:dyDescent="0.25">
      <c r="B146" s="124"/>
      <c r="C146" s="116"/>
      <c r="D146" s="116"/>
      <c r="E146" s="116"/>
      <c r="F146" s="116" t="s">
        <v>368</v>
      </c>
      <c r="G146" s="116"/>
      <c r="H146" s="116"/>
      <c r="I146" s="116"/>
      <c r="J146" s="116"/>
      <c r="K146" s="116"/>
      <c r="L146" s="116"/>
      <c r="M146" s="116"/>
      <c r="N146" s="116"/>
      <c r="O146" s="116"/>
      <c r="P146" s="116"/>
      <c r="Q146" s="116"/>
      <c r="R146" s="116"/>
      <c r="S146" s="116"/>
      <c r="T146" s="116"/>
      <c r="U146" s="116"/>
      <c r="V146" s="116"/>
      <c r="W146" s="116"/>
      <c r="X146" s="116"/>
      <c r="Y146" s="117"/>
      <c r="Z146" s="116"/>
      <c r="AA146" s="116"/>
      <c r="AB146" s="117"/>
      <c r="AC146" s="116"/>
      <c r="AD146" s="116"/>
      <c r="AE146" s="118"/>
      <c r="AF146" s="118"/>
      <c r="AG146" s="116"/>
      <c r="AH146" s="116"/>
      <c r="AJ146" s="119"/>
      <c r="AK146" s="120"/>
      <c r="AL146" s="116"/>
      <c r="AM146" s="119"/>
      <c r="AN146" s="120"/>
      <c r="AP146" s="119"/>
      <c r="AQ146" s="126"/>
    </row>
    <row r="147" spans="2:44" s="10" customFormat="1" ht="15" customHeight="1" x14ac:dyDescent="0.25">
      <c r="B147" s="124"/>
      <c r="C147" s="116"/>
      <c r="D147" s="116"/>
      <c r="E147" s="116"/>
      <c r="F147" s="116" t="s">
        <v>369</v>
      </c>
      <c r="G147" s="116"/>
      <c r="H147" s="116"/>
      <c r="I147" s="116"/>
      <c r="J147" s="116"/>
      <c r="K147" s="116"/>
      <c r="L147" s="116"/>
      <c r="M147" s="116"/>
      <c r="N147" s="116"/>
      <c r="O147" s="116"/>
      <c r="P147" s="116"/>
      <c r="Q147" s="116"/>
      <c r="R147" s="116"/>
      <c r="S147" s="116"/>
      <c r="T147" s="116"/>
      <c r="U147" s="116"/>
      <c r="V147" s="116"/>
      <c r="W147" s="116"/>
      <c r="X147" s="116"/>
      <c r="Y147" s="117"/>
      <c r="Z147" s="116"/>
      <c r="AA147" s="116"/>
      <c r="AB147" s="117"/>
      <c r="AC147" s="116"/>
      <c r="AD147" s="116"/>
      <c r="AE147" s="118"/>
      <c r="AF147" s="118"/>
      <c r="AG147" s="116"/>
      <c r="AH147" s="116"/>
      <c r="AI147" s="121"/>
      <c r="AJ147" s="119"/>
      <c r="AK147" s="120"/>
      <c r="AL147" s="116"/>
      <c r="AM147" s="119"/>
      <c r="AN147" s="120"/>
      <c r="AP147" s="119"/>
      <c r="AQ147" s="126"/>
    </row>
    <row r="148" spans="2:44" s="10" customFormat="1" ht="15" customHeight="1" thickBot="1" x14ac:dyDescent="0.3">
      <c r="B148" s="127"/>
      <c r="C148" s="128"/>
      <c r="D148" s="128"/>
      <c r="F148" s="121" t="s">
        <v>370</v>
      </c>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9"/>
    </row>
    <row r="149" spans="2:44" s="10" customFormat="1" ht="15" customHeight="1" thickBot="1" x14ac:dyDescent="0.3">
      <c r="B149" s="127"/>
      <c r="C149" s="455" t="s">
        <v>427</v>
      </c>
      <c r="D149" s="455"/>
      <c r="E149" s="455"/>
      <c r="F149" s="455"/>
      <c r="G149" s="455"/>
      <c r="H149" s="455"/>
      <c r="I149" s="455"/>
      <c r="J149" s="455"/>
      <c r="K149" s="455"/>
      <c r="L149" s="455"/>
      <c r="M149" s="455"/>
      <c r="N149" s="455"/>
      <c r="O149" s="455"/>
      <c r="P149" s="455"/>
      <c r="Q149" s="455"/>
      <c r="R149" s="455"/>
      <c r="S149" s="455"/>
      <c r="T149" s="455"/>
      <c r="U149" s="455"/>
      <c r="V149" s="455"/>
      <c r="W149" s="455"/>
      <c r="X149" s="455"/>
      <c r="Y149" s="455"/>
      <c r="Z149" s="455"/>
      <c r="AA149" s="455"/>
      <c r="AB149" s="455"/>
      <c r="AC149" s="455"/>
      <c r="AD149" s="455"/>
      <c r="AE149" s="128"/>
      <c r="AF149" s="456" t="str">
        <f>IF(COUNTIF(AL142:AL145,"")+COUNTIF(AO142:AO145,"")=8,"",IF(AND(COUNTIF(AL142:AO142,"x")=1,COUNTIF(AL143:AO143,"x")=1,COUNTIF(AL144:AO144,"x")=1,COUNTIF(AL145:AO145,"x")=1), IF(OR(AND(AL142="x",AL144="x"),AND(AL143="x",AL144="x",AL145="x")),"Haverá retenção previdenciária","Não haverá retenção previdenciária"),"Favor responder corretamente as 4 perguntas"))</f>
        <v/>
      </c>
      <c r="AG149" s="457"/>
      <c r="AH149" s="457"/>
      <c r="AI149" s="457"/>
      <c r="AJ149" s="457"/>
      <c r="AK149" s="457"/>
      <c r="AL149" s="457"/>
      <c r="AM149" s="457"/>
      <c r="AN149" s="457"/>
      <c r="AO149" s="457"/>
      <c r="AP149" s="458"/>
      <c r="AQ149" s="129"/>
    </row>
    <row r="150" spans="2:44" ht="6" customHeight="1" thickBot="1" x14ac:dyDescent="0.3">
      <c r="B150" s="56"/>
      <c r="C150" s="57"/>
      <c r="D150" s="58"/>
      <c r="E150" s="58"/>
      <c r="F150" s="59"/>
      <c r="G150" s="59"/>
      <c r="H150" s="59"/>
      <c r="I150" s="59"/>
      <c r="J150" s="59"/>
      <c r="K150" s="57"/>
      <c r="L150" s="57"/>
      <c r="M150" s="57"/>
      <c r="N150" s="57"/>
      <c r="O150" s="57"/>
      <c r="P150" s="57"/>
      <c r="Q150" s="57"/>
      <c r="R150" s="57"/>
      <c r="S150" s="57"/>
      <c r="T150" s="57"/>
      <c r="U150" s="57"/>
      <c r="V150" s="57"/>
      <c r="W150" s="57"/>
      <c r="X150" s="57"/>
      <c r="Y150" s="60"/>
      <c r="Z150" s="57"/>
      <c r="AA150" s="57"/>
      <c r="AB150" s="60"/>
      <c r="AC150" s="57"/>
      <c r="AD150" s="57"/>
      <c r="AE150" s="61"/>
      <c r="AF150" s="61"/>
      <c r="AG150" s="62"/>
      <c r="AH150" s="63"/>
      <c r="AI150" s="61"/>
      <c r="AJ150" s="62"/>
      <c r="AK150" s="63"/>
      <c r="AL150" s="57"/>
      <c r="AM150" s="57"/>
      <c r="AN150" s="57"/>
      <c r="AO150" s="57"/>
      <c r="AP150" s="57"/>
      <c r="AQ150" s="64"/>
    </row>
    <row r="151" spans="2:44" ht="10.5" customHeight="1" x14ac:dyDescent="0.2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row>
    <row r="152" spans="2:44" ht="13.5" customHeight="1" thickBot="1" x14ac:dyDescent="0.35">
      <c r="B152" s="7" t="s">
        <v>411</v>
      </c>
    </row>
    <row r="153" spans="2:44" ht="12.75" customHeight="1" x14ac:dyDescent="0.25">
      <c r="B153" s="358" t="s">
        <v>341</v>
      </c>
      <c r="C153" s="359"/>
      <c r="D153" s="359"/>
      <c r="E153" s="362" t="s">
        <v>342</v>
      </c>
      <c r="F153" s="363"/>
      <c r="G153" s="363"/>
      <c r="H153" s="363"/>
      <c r="I153" s="364"/>
      <c r="J153" s="362" t="s">
        <v>372</v>
      </c>
      <c r="K153" s="363"/>
      <c r="L153" s="363"/>
      <c r="M153" s="363"/>
      <c r="N153" s="363"/>
      <c r="O153" s="363"/>
      <c r="P153" s="363"/>
      <c r="Q153" s="362" t="s">
        <v>344</v>
      </c>
      <c r="R153" s="363"/>
      <c r="S153" s="363"/>
      <c r="T153" s="363"/>
      <c r="U153" s="364"/>
      <c r="V153" s="367" t="s">
        <v>345</v>
      </c>
      <c r="W153" s="368"/>
      <c r="X153" s="369"/>
      <c r="Y153" s="362" t="s">
        <v>346</v>
      </c>
      <c r="Z153" s="363"/>
      <c r="AA153" s="363"/>
      <c r="AB153" s="364"/>
      <c r="AC153" s="362" t="s">
        <v>347</v>
      </c>
      <c r="AD153" s="363"/>
      <c r="AE153" s="363"/>
      <c r="AF153" s="363"/>
      <c r="AG153" s="363"/>
      <c r="AH153" s="363"/>
      <c r="AI153" s="363"/>
      <c r="AJ153" s="363"/>
      <c r="AK153" s="363"/>
      <c r="AL153" s="363"/>
      <c r="AM153" s="363"/>
      <c r="AN153" s="363"/>
      <c r="AO153" s="363"/>
      <c r="AP153" s="363"/>
      <c r="AQ153" s="376"/>
      <c r="AR153" s="31"/>
    </row>
    <row r="154" spans="2:44" ht="12.75" customHeight="1" x14ac:dyDescent="0.25">
      <c r="B154" s="360"/>
      <c r="C154" s="361"/>
      <c r="D154" s="361"/>
      <c r="E154" s="381" t="s">
        <v>311</v>
      </c>
      <c r="F154" s="374"/>
      <c r="G154" s="374"/>
      <c r="H154" s="374"/>
      <c r="I154" s="375"/>
      <c r="J154" s="365"/>
      <c r="K154" s="366"/>
      <c r="L154" s="366"/>
      <c r="M154" s="366"/>
      <c r="N154" s="366"/>
      <c r="O154" s="366"/>
      <c r="P154" s="366"/>
      <c r="Q154" s="373" t="s">
        <v>348</v>
      </c>
      <c r="R154" s="374"/>
      <c r="S154" s="374"/>
      <c r="T154" s="374"/>
      <c r="U154" s="375"/>
      <c r="V154" s="370"/>
      <c r="W154" s="371"/>
      <c r="X154" s="372"/>
      <c r="Y154" s="373"/>
      <c r="Z154" s="374"/>
      <c r="AA154" s="374"/>
      <c r="AB154" s="375"/>
      <c r="AC154" s="373"/>
      <c r="AD154" s="374"/>
      <c r="AE154" s="374"/>
      <c r="AF154" s="374"/>
      <c r="AG154" s="374"/>
      <c r="AH154" s="374"/>
      <c r="AI154" s="374"/>
      <c r="AJ154" s="374"/>
      <c r="AK154" s="374"/>
      <c r="AL154" s="374"/>
      <c r="AM154" s="374"/>
      <c r="AN154" s="374"/>
      <c r="AO154" s="374"/>
      <c r="AP154" s="374"/>
      <c r="AQ154" s="377"/>
    </row>
    <row r="155" spans="2:44" ht="12.75" customHeight="1" x14ac:dyDescent="0.25">
      <c r="B155" s="360"/>
      <c r="C155" s="361"/>
      <c r="D155" s="361"/>
      <c r="E155" s="373" t="s">
        <v>349</v>
      </c>
      <c r="F155" s="374"/>
      <c r="G155" s="374"/>
      <c r="H155" s="374"/>
      <c r="I155" s="375"/>
      <c r="J155" s="382" t="s">
        <v>350</v>
      </c>
      <c r="K155" s="383"/>
      <c r="L155" s="383"/>
      <c r="M155" s="383"/>
      <c r="N155" s="383"/>
      <c r="O155" s="383"/>
      <c r="P155" s="383"/>
      <c r="Q155" s="373" t="s">
        <v>349</v>
      </c>
      <c r="R155" s="374"/>
      <c r="S155" s="374"/>
      <c r="T155" s="374"/>
      <c r="U155" s="375"/>
      <c r="V155" s="370"/>
      <c r="W155" s="371"/>
      <c r="X155" s="372"/>
      <c r="Y155" s="373" t="s">
        <v>349</v>
      </c>
      <c r="Z155" s="374"/>
      <c r="AA155" s="374"/>
      <c r="AB155" s="375"/>
      <c r="AC155" s="373"/>
      <c r="AD155" s="374"/>
      <c r="AE155" s="374"/>
      <c r="AF155" s="374"/>
      <c r="AG155" s="374"/>
      <c r="AH155" s="374"/>
      <c r="AI155" s="374"/>
      <c r="AJ155" s="374"/>
      <c r="AK155" s="374"/>
      <c r="AL155" s="374"/>
      <c r="AM155" s="374"/>
      <c r="AN155" s="374"/>
      <c r="AO155" s="374"/>
      <c r="AP155" s="374"/>
      <c r="AQ155" s="377"/>
    </row>
    <row r="156" spans="2:44" ht="9" customHeight="1" thickBot="1" x14ac:dyDescent="0.3">
      <c r="B156" s="360"/>
      <c r="C156" s="361"/>
      <c r="D156" s="361"/>
      <c r="E156" s="384" t="s">
        <v>351</v>
      </c>
      <c r="F156" s="385"/>
      <c r="G156" s="385"/>
      <c r="H156" s="385"/>
      <c r="I156" s="386"/>
      <c r="J156" s="384" t="s">
        <v>352</v>
      </c>
      <c r="K156" s="385"/>
      <c r="L156" s="385"/>
      <c r="M156" s="385"/>
      <c r="N156" s="385"/>
      <c r="O156" s="385"/>
      <c r="P156" s="386"/>
      <c r="Q156" s="384" t="s">
        <v>353</v>
      </c>
      <c r="R156" s="385"/>
      <c r="S156" s="385"/>
      <c r="T156" s="385"/>
      <c r="U156" s="386"/>
      <c r="V156" s="387" t="s">
        <v>354</v>
      </c>
      <c r="W156" s="388"/>
      <c r="X156" s="388"/>
      <c r="Y156" s="460" t="s">
        <v>355</v>
      </c>
      <c r="Z156" s="461"/>
      <c r="AA156" s="461"/>
      <c r="AB156" s="462"/>
      <c r="AC156" s="378"/>
      <c r="AD156" s="379"/>
      <c r="AE156" s="379"/>
      <c r="AF156" s="379"/>
      <c r="AG156" s="379"/>
      <c r="AH156" s="379"/>
      <c r="AI156" s="379"/>
      <c r="AJ156" s="379"/>
      <c r="AK156" s="379"/>
      <c r="AL156" s="379"/>
      <c r="AM156" s="379"/>
      <c r="AN156" s="379"/>
      <c r="AO156" s="379"/>
      <c r="AP156" s="379"/>
      <c r="AQ156" s="380"/>
    </row>
    <row r="157" spans="2:44" ht="15" customHeight="1" x14ac:dyDescent="0.25">
      <c r="B157" s="410" t="s">
        <v>356</v>
      </c>
      <c r="C157" s="411"/>
      <c r="D157" s="412"/>
      <c r="E157" s="413">
        <f>I65</f>
        <v>0</v>
      </c>
      <c r="F157" s="414"/>
      <c r="G157" s="414"/>
      <c r="H157" s="414"/>
      <c r="I157" s="415"/>
      <c r="J157" s="147"/>
      <c r="K157" s="37" t="s">
        <v>357</v>
      </c>
      <c r="L157" s="38"/>
      <c r="M157" s="39"/>
      <c r="N157" s="147"/>
      <c r="O157" s="37" t="s">
        <v>358</v>
      </c>
      <c r="P157" s="38"/>
      <c r="Q157" s="390" t="str">
        <f>IF((COUNTIF($J$157:$J$163,"")+COUNTIF($N$157:$N$163,""))=14,"",IF(J157="x",IF(TRIM(N157)="",0,"Marque corretamente"),IF(N157="x",IF(TRIM(J157)="",$E$157,"Marque corretamente"),"Marque corretamente")))</f>
        <v/>
      </c>
      <c r="R157" s="390"/>
      <c r="S157" s="390"/>
      <c r="T157" s="390"/>
      <c r="U157" s="390"/>
      <c r="V157" s="428"/>
      <c r="W157" s="429"/>
      <c r="X157" s="430"/>
      <c r="Y157" s="390" t="str">
        <f>IF(ISERROR(Q157*V157),"",Q157*V157)</f>
        <v/>
      </c>
      <c r="Z157" s="390"/>
      <c r="AA157" s="390"/>
      <c r="AB157" s="390"/>
      <c r="AC157" s="391" t="str">
        <f>IF(AND((OR($T$41&lt;&gt;"",$T$42&lt;&gt;"")),OR($P$50&lt;&gt;"",$AD$50&lt;&gt;"")),"Art. 4º, XI da IN RFB nº 1.234/2012.",IF(AND((OR($T$35&lt;&gt;"",$T$36&lt;&gt;"")),OR($P$50&lt;&gt;"",$AD$50&lt;&gt;"")),"Art. 4º, III da IN RFB nº 1.234/2012.",""))</f>
        <v/>
      </c>
      <c r="AD157" s="392"/>
      <c r="AE157" s="392"/>
      <c r="AF157" s="392"/>
      <c r="AG157" s="392"/>
      <c r="AH157" s="392"/>
      <c r="AI157" s="392"/>
      <c r="AJ157" s="392"/>
      <c r="AK157" s="392"/>
      <c r="AL157" s="392"/>
      <c r="AM157" s="392"/>
      <c r="AN157" s="392"/>
      <c r="AO157" s="392"/>
      <c r="AP157" s="392"/>
      <c r="AQ157" s="393"/>
    </row>
    <row r="158" spans="2:44" ht="15" customHeight="1" x14ac:dyDescent="0.25">
      <c r="B158" s="394" t="s">
        <v>359</v>
      </c>
      <c r="C158" s="395"/>
      <c r="D158" s="396"/>
      <c r="E158" s="416"/>
      <c r="F158" s="417"/>
      <c r="G158" s="417"/>
      <c r="H158" s="417"/>
      <c r="I158" s="418"/>
      <c r="J158" s="148"/>
      <c r="K158" s="40" t="s">
        <v>357</v>
      </c>
      <c r="L158" s="41"/>
      <c r="M158" s="42"/>
      <c r="N158" s="148"/>
      <c r="O158" s="40" t="s">
        <v>358</v>
      </c>
      <c r="P158" s="41"/>
      <c r="Q158" s="459" t="str">
        <f t="shared" ref="Q158:Q160" si="0">IF((COUNTIF($J$157:$J$163,"")+COUNTIF($N$157:$N$163,""))=14,"",IF(J158="x",IF(TRIM(N158)="",0,"Marque corretamente"),IF(N158="x",IF(TRIM(J158)="",$E$157,"Marque corretamente"),"Marque corretamente")))</f>
        <v/>
      </c>
      <c r="R158" s="459"/>
      <c r="S158" s="459"/>
      <c r="T158" s="459"/>
      <c r="U158" s="459"/>
      <c r="V158" s="403">
        <v>0.01</v>
      </c>
      <c r="W158" s="404"/>
      <c r="X158" s="405"/>
      <c r="Y158" s="406" t="str">
        <f t="shared" ref="Y158:Y163" si="1">IF(ISERROR(Q158*V158),"",Q158*V158)</f>
        <v/>
      </c>
      <c r="Z158" s="406"/>
      <c r="AA158" s="406"/>
      <c r="AB158" s="406"/>
      <c r="AC158" s="407" t="str">
        <f>IF(AND((OR($T$41&lt;&gt;"",$T$42&lt;&gt;"")),OR($P$50&lt;&gt;"",$AD$50&lt;&gt;"")),"Art. 4º, XI da IN RFB nº 1.234/2012.",IF(AND((OR($T$35&lt;&gt;"",$T$36&lt;&gt;"")),OR($P$50&lt;&gt;"",$AD$50&lt;&gt;"")),"Art. 4º, III da IN RFB nº 1.234/2012.",""))</f>
        <v/>
      </c>
      <c r="AD158" s="408"/>
      <c r="AE158" s="408"/>
      <c r="AF158" s="408"/>
      <c r="AG158" s="408"/>
      <c r="AH158" s="408"/>
      <c r="AI158" s="408"/>
      <c r="AJ158" s="408"/>
      <c r="AK158" s="408"/>
      <c r="AL158" s="408"/>
      <c r="AM158" s="408"/>
      <c r="AN158" s="408"/>
      <c r="AO158" s="408"/>
      <c r="AP158" s="408"/>
      <c r="AQ158" s="409"/>
    </row>
    <row r="159" spans="2:44" ht="13.5" customHeight="1" x14ac:dyDescent="0.25">
      <c r="B159" s="394" t="s">
        <v>360</v>
      </c>
      <c r="C159" s="395"/>
      <c r="D159" s="396"/>
      <c r="E159" s="416"/>
      <c r="F159" s="417"/>
      <c r="G159" s="417"/>
      <c r="H159" s="417"/>
      <c r="I159" s="418"/>
      <c r="J159" s="148"/>
      <c r="K159" s="40" t="s">
        <v>357</v>
      </c>
      <c r="L159" s="41"/>
      <c r="M159" s="42"/>
      <c r="N159" s="148"/>
      <c r="O159" s="40" t="s">
        <v>358</v>
      </c>
      <c r="P159" s="41"/>
      <c r="Q159" s="459" t="str">
        <f t="shared" si="0"/>
        <v/>
      </c>
      <c r="R159" s="459"/>
      <c r="S159" s="459"/>
      <c r="T159" s="459"/>
      <c r="U159" s="459"/>
      <c r="V159" s="403">
        <v>6.4999999999999997E-3</v>
      </c>
      <c r="W159" s="404"/>
      <c r="X159" s="405"/>
      <c r="Y159" s="406" t="str">
        <f t="shared" si="1"/>
        <v/>
      </c>
      <c r="Z159" s="406"/>
      <c r="AA159" s="406"/>
      <c r="AB159" s="406"/>
      <c r="AC159" s="407" t="str">
        <f>IF(AND((OR($T$41&lt;&gt;"",$T$42&lt;&gt;"")),OR($P$50&lt;&gt;"",$AD$50&lt;&gt;"")),"Art. 4º, XI da IN RFB nº 1.234/2012.",IF(AND((OR($T$35&lt;&gt;"",$T$36&lt;&gt;"")),OR($P$50&lt;&gt;"",$AD$50&lt;&gt;"")),"Art. 4º, III da IN RFB nº 1.234/2012.",""))</f>
        <v/>
      </c>
      <c r="AD159" s="408"/>
      <c r="AE159" s="408"/>
      <c r="AF159" s="408"/>
      <c r="AG159" s="408"/>
      <c r="AH159" s="408"/>
      <c r="AI159" s="408"/>
      <c r="AJ159" s="408"/>
      <c r="AK159" s="408"/>
      <c r="AL159" s="408"/>
      <c r="AM159" s="408"/>
      <c r="AN159" s="408"/>
      <c r="AO159" s="408"/>
      <c r="AP159" s="408"/>
      <c r="AQ159" s="409"/>
    </row>
    <row r="160" spans="2:44" ht="15" customHeight="1" x14ac:dyDescent="0.25">
      <c r="B160" s="394" t="s">
        <v>361</v>
      </c>
      <c r="C160" s="395"/>
      <c r="D160" s="396"/>
      <c r="E160" s="416"/>
      <c r="F160" s="417"/>
      <c r="G160" s="417"/>
      <c r="H160" s="417"/>
      <c r="I160" s="418"/>
      <c r="J160" s="148"/>
      <c r="K160" s="40" t="s">
        <v>357</v>
      </c>
      <c r="L160" s="41"/>
      <c r="M160" s="42"/>
      <c r="N160" s="148"/>
      <c r="O160" s="40" t="s">
        <v>358</v>
      </c>
      <c r="P160" s="41"/>
      <c r="Q160" s="459" t="str">
        <f t="shared" si="0"/>
        <v/>
      </c>
      <c r="R160" s="459"/>
      <c r="S160" s="459"/>
      <c r="T160" s="459"/>
      <c r="U160" s="459"/>
      <c r="V160" s="403">
        <v>0.03</v>
      </c>
      <c r="W160" s="404"/>
      <c r="X160" s="405"/>
      <c r="Y160" s="406" t="str">
        <f t="shared" si="1"/>
        <v/>
      </c>
      <c r="Z160" s="406"/>
      <c r="AA160" s="406"/>
      <c r="AB160" s="406"/>
      <c r="AC160" s="407" t="str">
        <f>IF(AND((OR($T$41&lt;&gt;"",$T$42&lt;&gt;"")),OR($P$50&lt;&gt;"",$AD$50&lt;&gt;"")),"Art. 4º, XI da IN RFB nº 1.234/2012.",IF(AND((OR($T$35&lt;&gt;"",$T$36&lt;&gt;"")),OR($P$50&lt;&gt;"",$AD$50&lt;&gt;"")),"Art. 4º, III da IN RFB nº 1.234/2012.",""))</f>
        <v/>
      </c>
      <c r="AD160" s="408"/>
      <c r="AE160" s="408"/>
      <c r="AF160" s="408"/>
      <c r="AG160" s="408"/>
      <c r="AH160" s="408"/>
      <c r="AI160" s="408"/>
      <c r="AJ160" s="408"/>
      <c r="AK160" s="408"/>
      <c r="AL160" s="408"/>
      <c r="AM160" s="408"/>
      <c r="AN160" s="408"/>
      <c r="AO160" s="408"/>
      <c r="AP160" s="408"/>
      <c r="AQ160" s="409"/>
    </row>
    <row r="161" spans="2:43" ht="13.5" customHeight="1" x14ac:dyDescent="0.25">
      <c r="B161" s="468" t="s">
        <v>362</v>
      </c>
      <c r="C161" s="469"/>
      <c r="D161" s="470"/>
      <c r="E161" s="416"/>
      <c r="F161" s="417"/>
      <c r="G161" s="417"/>
      <c r="H161" s="417"/>
      <c r="I161" s="418"/>
      <c r="J161" s="148"/>
      <c r="K161" s="66" t="s">
        <v>357</v>
      </c>
      <c r="L161" s="67"/>
      <c r="M161" s="68"/>
      <c r="N161" s="148"/>
      <c r="O161" s="66" t="s">
        <v>358</v>
      </c>
      <c r="P161" s="67"/>
      <c r="Q161" s="459" t="str">
        <f>IF(N161&lt;&gt;"",$E$157,"")</f>
        <v/>
      </c>
      <c r="R161" s="459"/>
      <c r="S161" s="459"/>
      <c r="T161" s="459"/>
      <c r="U161" s="459"/>
      <c r="V161" s="471"/>
      <c r="W161" s="472"/>
      <c r="X161" s="473"/>
      <c r="Y161" s="474"/>
      <c r="Z161" s="474"/>
      <c r="AA161" s="474"/>
      <c r="AB161" s="474"/>
      <c r="AC161" s="475"/>
      <c r="AD161" s="476"/>
      <c r="AE161" s="476"/>
      <c r="AF161" s="476"/>
      <c r="AG161" s="476"/>
      <c r="AH161" s="476"/>
      <c r="AI161" s="476"/>
      <c r="AJ161" s="476"/>
      <c r="AK161" s="476"/>
      <c r="AL161" s="476"/>
      <c r="AM161" s="476"/>
      <c r="AN161" s="476"/>
      <c r="AO161" s="476"/>
      <c r="AP161" s="476"/>
      <c r="AQ161" s="477"/>
    </row>
    <row r="162" spans="2:43" ht="15.75" customHeight="1" x14ac:dyDescent="0.25">
      <c r="B162" s="69" t="s">
        <v>373</v>
      </c>
      <c r="C162" s="70"/>
      <c r="D162" s="71"/>
      <c r="E162" s="416"/>
      <c r="F162" s="417"/>
      <c r="G162" s="417"/>
      <c r="H162" s="417"/>
      <c r="I162" s="418"/>
      <c r="J162" s="151"/>
      <c r="K162" s="72" t="s">
        <v>357</v>
      </c>
      <c r="L162" s="73"/>
      <c r="M162" s="51"/>
      <c r="N162" s="151"/>
      <c r="O162" s="72" t="s">
        <v>358</v>
      </c>
      <c r="P162" s="73"/>
      <c r="Q162" s="475" t="str">
        <f t="shared" ref="Q162:Q163" si="2">IF(N162&lt;&gt;"",$E$157,"")</f>
        <v/>
      </c>
      <c r="R162" s="476"/>
      <c r="S162" s="476"/>
      <c r="T162" s="476"/>
      <c r="U162" s="476"/>
      <c r="V162" s="478"/>
      <c r="W162" s="479"/>
      <c r="X162" s="480"/>
      <c r="Y162" s="406" t="str">
        <f t="shared" si="1"/>
        <v/>
      </c>
      <c r="Z162" s="406"/>
      <c r="AA162" s="406"/>
      <c r="AB162" s="406"/>
      <c r="AC162" s="475"/>
      <c r="AD162" s="476"/>
      <c r="AE162" s="476"/>
      <c r="AF162" s="476"/>
      <c r="AG162" s="476"/>
      <c r="AH162" s="476"/>
      <c r="AI162" s="476"/>
      <c r="AJ162" s="476"/>
      <c r="AK162" s="476"/>
      <c r="AL162" s="476"/>
      <c r="AM162" s="476"/>
      <c r="AN162" s="476"/>
      <c r="AO162" s="476"/>
      <c r="AP162" s="476"/>
      <c r="AQ162" s="477"/>
    </row>
    <row r="163" spans="2:43" ht="15.75" customHeight="1" thickBot="1" x14ac:dyDescent="0.3">
      <c r="B163" s="43" t="s">
        <v>374</v>
      </c>
      <c r="C163" s="44"/>
      <c r="D163" s="45"/>
      <c r="E163" s="419"/>
      <c r="F163" s="420"/>
      <c r="G163" s="420"/>
      <c r="H163" s="420"/>
      <c r="I163" s="421"/>
      <c r="J163" s="149"/>
      <c r="K163" s="46" t="s">
        <v>357</v>
      </c>
      <c r="L163" s="47"/>
      <c r="M163" s="48"/>
      <c r="N163" s="149"/>
      <c r="O163" s="46" t="s">
        <v>358</v>
      </c>
      <c r="P163" s="47"/>
      <c r="Q163" s="433" t="str">
        <f t="shared" si="2"/>
        <v/>
      </c>
      <c r="R163" s="434"/>
      <c r="S163" s="434"/>
      <c r="T163" s="434"/>
      <c r="U163" s="434"/>
      <c r="V163" s="463"/>
      <c r="W163" s="464"/>
      <c r="X163" s="465"/>
      <c r="Y163" s="447" t="str">
        <f t="shared" si="1"/>
        <v/>
      </c>
      <c r="Z163" s="448"/>
      <c r="AA163" s="448"/>
      <c r="AB163" s="449"/>
      <c r="AC163" s="433"/>
      <c r="AD163" s="434"/>
      <c r="AE163" s="434"/>
      <c r="AF163" s="434"/>
      <c r="AG163" s="434"/>
      <c r="AH163" s="434"/>
      <c r="AI163" s="434"/>
      <c r="AJ163" s="434"/>
      <c r="AK163" s="434"/>
      <c r="AL163" s="434"/>
      <c r="AM163" s="434"/>
      <c r="AN163" s="434"/>
      <c r="AO163" s="434"/>
      <c r="AP163" s="434"/>
      <c r="AQ163" s="435"/>
    </row>
    <row r="164" spans="2:43" ht="13.5" customHeight="1" x14ac:dyDescent="0.25">
      <c r="B164" s="49" t="s">
        <v>412</v>
      </c>
      <c r="C164" s="50"/>
      <c r="D164" s="50"/>
      <c r="E164" s="51"/>
      <c r="F164" s="51"/>
      <c r="G164" s="51"/>
      <c r="H164" s="51"/>
      <c r="I164" s="51"/>
      <c r="J164" s="51"/>
      <c r="K164" s="51"/>
      <c r="L164" s="51"/>
      <c r="M164" s="51"/>
      <c r="N164" s="51"/>
      <c r="O164" s="51"/>
      <c r="P164" s="51"/>
      <c r="Q164" s="51"/>
      <c r="R164" s="51"/>
      <c r="S164" s="51"/>
      <c r="T164" s="51"/>
      <c r="U164" s="51"/>
      <c r="V164" s="51"/>
      <c r="W164" s="51"/>
      <c r="X164" s="51"/>
      <c r="Y164" s="51"/>
      <c r="Z164" s="52"/>
      <c r="AA164" s="52"/>
      <c r="AB164" s="52"/>
      <c r="AC164" s="53"/>
      <c r="AD164" s="53"/>
      <c r="AE164" s="53"/>
      <c r="AF164" s="53"/>
      <c r="AG164" s="53"/>
      <c r="AH164" s="53"/>
      <c r="AI164" s="53"/>
      <c r="AJ164" s="53"/>
      <c r="AK164" s="53"/>
      <c r="AL164" s="53"/>
      <c r="AM164" s="53"/>
      <c r="AN164" s="53"/>
      <c r="AO164" s="53"/>
      <c r="AP164" s="53"/>
      <c r="AQ164" s="53"/>
    </row>
    <row r="165" spans="2:43" ht="13.5" customHeight="1" x14ac:dyDescent="0.25">
      <c r="B165" s="49" t="s">
        <v>48</v>
      </c>
    </row>
    <row r="166" spans="2:43" ht="15" customHeight="1" x14ac:dyDescent="0.25">
      <c r="B166" s="36"/>
    </row>
    <row r="167" spans="2:43" ht="12.75" customHeight="1" x14ac:dyDescent="0.25">
      <c r="B167" s="436" t="s">
        <v>375</v>
      </c>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436"/>
      <c r="AJ167" s="436"/>
      <c r="AK167" s="436"/>
      <c r="AL167" s="436"/>
      <c r="AM167" s="436"/>
      <c r="AN167" s="436"/>
      <c r="AO167" s="436"/>
      <c r="AP167" s="436"/>
      <c r="AQ167" s="436"/>
    </row>
    <row r="168" spans="2:43" ht="12.75" customHeight="1" x14ac:dyDescent="0.25">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436"/>
      <c r="AI168" s="436"/>
      <c r="AJ168" s="436"/>
      <c r="AK168" s="436"/>
      <c r="AL168" s="436"/>
      <c r="AM168" s="436"/>
      <c r="AN168" s="436"/>
      <c r="AO168" s="436"/>
      <c r="AP168" s="436"/>
      <c r="AQ168" s="436"/>
    </row>
    <row r="169" spans="2:43" ht="12.75" customHeight="1" x14ac:dyDescent="0.25">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436"/>
      <c r="AI169" s="436"/>
      <c r="AJ169" s="436"/>
      <c r="AK169" s="436"/>
      <c r="AL169" s="436"/>
      <c r="AM169" s="436"/>
      <c r="AN169" s="436"/>
      <c r="AO169" s="436"/>
      <c r="AP169" s="436"/>
      <c r="AQ169" s="436"/>
    </row>
    <row r="170" spans="2:43" ht="10.5" customHeight="1" x14ac:dyDescent="0.3">
      <c r="B170" s="7"/>
    </row>
    <row r="171" spans="2:43" ht="15" customHeight="1" x14ac:dyDescent="0.35">
      <c r="B171" s="74" t="s">
        <v>376</v>
      </c>
      <c r="D171" s="466"/>
      <c r="E171" s="466"/>
      <c r="F171" s="466"/>
      <c r="G171" s="466"/>
      <c r="H171" s="466"/>
      <c r="I171" s="466"/>
      <c r="J171" s="466"/>
      <c r="K171" s="466"/>
      <c r="L171" s="466"/>
      <c r="M171" s="466"/>
      <c r="N171" s="466"/>
      <c r="O171" s="466"/>
      <c r="P171" s="466"/>
      <c r="Q171" s="466"/>
      <c r="R171" s="466"/>
      <c r="T171" s="75" t="s">
        <v>377</v>
      </c>
      <c r="U171" s="467"/>
      <c r="V171" s="467"/>
      <c r="W171" s="467"/>
      <c r="X171" s="467"/>
      <c r="Y171" s="467"/>
      <c r="Z171" s="467"/>
      <c r="AB171" s="7" t="s">
        <v>378</v>
      </c>
      <c r="AC171" s="7"/>
      <c r="AD171" s="7"/>
      <c r="AE171" s="7"/>
      <c r="AF171" s="7"/>
      <c r="AG171" s="7"/>
      <c r="AH171" s="466"/>
      <c r="AI171" s="466"/>
      <c r="AJ171" s="466"/>
      <c r="AK171" s="466"/>
      <c r="AL171" s="466"/>
      <c r="AM171" s="466"/>
      <c r="AN171" s="466"/>
      <c r="AO171" s="466"/>
      <c r="AP171" s="466"/>
      <c r="AQ171" s="466"/>
    </row>
    <row r="172" spans="2:43" ht="11.25" customHeight="1" x14ac:dyDescent="0.3">
      <c r="B172" s="74"/>
      <c r="D172" s="76"/>
      <c r="E172" s="77"/>
      <c r="F172" s="77"/>
      <c r="G172" s="77"/>
      <c r="H172" s="77"/>
      <c r="I172" s="77"/>
      <c r="J172" s="77"/>
      <c r="K172" s="77"/>
      <c r="L172" s="77"/>
      <c r="M172" s="77"/>
      <c r="N172" s="77"/>
      <c r="O172" s="77"/>
      <c r="P172" s="77"/>
      <c r="Q172" s="77"/>
      <c r="R172" s="77"/>
      <c r="S172" s="77"/>
      <c r="T172" s="77"/>
      <c r="V172" s="75"/>
      <c r="W172" s="78"/>
      <c r="X172" s="79"/>
      <c r="Y172" s="79"/>
      <c r="Z172" s="79"/>
      <c r="AA172" s="79"/>
      <c r="AB172" s="79"/>
      <c r="AD172" s="80"/>
      <c r="AE172" s="80"/>
      <c r="AF172" s="80"/>
      <c r="AG172" s="80"/>
      <c r="AH172" s="80"/>
      <c r="AI172" s="80"/>
      <c r="AJ172" s="76"/>
      <c r="AK172" s="77"/>
      <c r="AL172" s="77"/>
      <c r="AM172" s="77"/>
      <c r="AN172" s="77"/>
      <c r="AO172" s="77"/>
      <c r="AP172" s="77"/>
      <c r="AQ172" s="77"/>
    </row>
    <row r="173" spans="2:43" ht="13.15" customHeight="1" x14ac:dyDescent="0.3">
      <c r="B173" s="74"/>
      <c r="D173" s="76"/>
      <c r="E173" s="77"/>
      <c r="F173" s="77"/>
      <c r="G173" s="77"/>
      <c r="H173" s="77"/>
      <c r="I173" s="77"/>
      <c r="J173" s="77"/>
      <c r="K173" s="77"/>
      <c r="L173" s="77"/>
      <c r="M173" s="77"/>
      <c r="N173" s="77"/>
      <c r="O173" s="77"/>
      <c r="P173" s="77"/>
      <c r="Q173" s="77"/>
      <c r="R173" s="77"/>
      <c r="S173" s="77"/>
      <c r="T173" s="77"/>
      <c r="V173" s="75"/>
      <c r="W173" s="78"/>
      <c r="X173" s="79"/>
      <c r="Y173" s="79"/>
      <c r="Z173" s="79"/>
      <c r="AA173" s="79"/>
      <c r="AB173" s="79"/>
      <c r="AD173" s="80"/>
      <c r="AE173" s="80"/>
      <c r="AF173" s="80"/>
      <c r="AG173" s="80"/>
      <c r="AH173" s="80"/>
      <c r="AI173" s="80"/>
      <c r="AJ173" s="76"/>
      <c r="AK173" s="77"/>
      <c r="AL173" s="77"/>
      <c r="AM173" s="77"/>
      <c r="AN173" s="77"/>
      <c r="AO173" s="77"/>
      <c r="AP173" s="77"/>
      <c r="AQ173" s="77"/>
    </row>
    <row r="174" spans="2:43" ht="15" customHeight="1" x14ac:dyDescent="0.35">
      <c r="B174" s="7" t="s">
        <v>379</v>
      </c>
      <c r="F174" s="482"/>
      <c r="G174" s="482"/>
      <c r="H174" s="482"/>
      <c r="I174" s="482"/>
      <c r="J174" s="482"/>
      <c r="K174" s="482"/>
      <c r="L174" s="482"/>
      <c r="M174" s="482"/>
      <c r="N174" s="482"/>
      <c r="O174" s="482"/>
      <c r="P174" s="81" t="s">
        <v>380</v>
      </c>
      <c r="Q174" s="152"/>
      <c r="R174" s="1" t="s">
        <v>381</v>
      </c>
      <c r="S174" s="466"/>
      <c r="T174" s="466"/>
      <c r="U174" s="466"/>
      <c r="V174" s="466"/>
      <c r="W174" s="1" t="s">
        <v>381</v>
      </c>
      <c r="X174" s="466"/>
      <c r="Y174" s="466"/>
      <c r="Z174" s="82" t="s">
        <v>382</v>
      </c>
      <c r="AA174" s="483"/>
      <c r="AB174" s="483"/>
      <c r="AC174" s="483"/>
      <c r="AD174" s="483"/>
      <c r="AE174" s="483"/>
      <c r="AF174" s="483"/>
      <c r="AG174" s="483"/>
      <c r="AH174" s="483"/>
      <c r="AI174" s="483"/>
      <c r="AJ174" s="483"/>
      <c r="AK174" s="483"/>
      <c r="AL174" s="483"/>
      <c r="AM174" s="483"/>
      <c r="AN174" s="483"/>
      <c r="AO174" s="483"/>
      <c r="AP174" s="483"/>
      <c r="AQ174" s="483"/>
    </row>
    <row r="175" spans="2:43" ht="12.75" customHeight="1" x14ac:dyDescent="0.25">
      <c r="AA175" s="481" t="s">
        <v>423</v>
      </c>
      <c r="AB175" s="481"/>
      <c r="AC175" s="481"/>
      <c r="AD175" s="481"/>
      <c r="AE175" s="481"/>
      <c r="AF175" s="481"/>
      <c r="AG175" s="481"/>
      <c r="AH175" s="481"/>
      <c r="AI175" s="481"/>
      <c r="AJ175" s="481"/>
      <c r="AK175" s="481"/>
      <c r="AL175" s="481"/>
      <c r="AM175" s="481"/>
      <c r="AN175" s="481"/>
      <c r="AO175" s="481"/>
      <c r="AP175" s="481"/>
      <c r="AQ175" s="481"/>
    </row>
    <row r="176" spans="2:43" ht="12.75" customHeight="1" x14ac:dyDescent="0.25">
      <c r="AA176" s="83"/>
      <c r="AB176" s="83"/>
      <c r="AC176" s="83"/>
      <c r="AD176" s="83"/>
      <c r="AE176" s="83"/>
      <c r="AF176" s="83"/>
      <c r="AG176" s="83"/>
      <c r="AH176" s="83"/>
      <c r="AI176" s="83"/>
      <c r="AJ176" s="83"/>
      <c r="AK176" s="83"/>
      <c r="AL176" s="83"/>
      <c r="AM176" s="83"/>
      <c r="AN176" s="83"/>
      <c r="AO176" s="83"/>
      <c r="AP176" s="83"/>
      <c r="AQ176" s="83"/>
    </row>
    <row r="177" spans="2:43" ht="9.75" customHeight="1" x14ac:dyDescent="0.25">
      <c r="AB177" s="85"/>
      <c r="AC177" s="86"/>
      <c r="AD177" s="86"/>
      <c r="AE177" s="86"/>
      <c r="AF177" s="86"/>
      <c r="AG177" s="86"/>
      <c r="AH177" s="86"/>
      <c r="AI177" s="86"/>
      <c r="AJ177" s="86"/>
      <c r="AK177" s="86"/>
      <c r="AL177" s="86"/>
      <c r="AM177" s="86"/>
      <c r="AN177" s="86"/>
      <c r="AO177" s="86"/>
      <c r="AP177" s="13"/>
      <c r="AQ177" s="13"/>
    </row>
    <row r="178" spans="2:43" ht="15" customHeight="1" x14ac:dyDescent="0.35">
      <c r="B178" s="7" t="s">
        <v>383</v>
      </c>
      <c r="E178" s="466"/>
      <c r="F178" s="466"/>
      <c r="G178" s="466"/>
      <c r="H178" s="466"/>
      <c r="I178" s="466"/>
      <c r="J178" s="466"/>
      <c r="K178" s="466"/>
      <c r="L178" s="466"/>
      <c r="M178" s="466"/>
      <c r="N178" s="466"/>
      <c r="O178" s="466"/>
      <c r="P178" s="466"/>
      <c r="Q178" s="466"/>
      <c r="R178" s="466"/>
      <c r="S178" s="466"/>
      <c r="T178" s="84"/>
      <c r="U178" s="7" t="s">
        <v>384</v>
      </c>
      <c r="W178" s="352"/>
      <c r="X178" s="352"/>
      <c r="Y178" s="352"/>
      <c r="Z178" s="352"/>
      <c r="AA178" s="352"/>
      <c r="AB178" s="352"/>
      <c r="AC178"/>
      <c r="AD178" s="484"/>
      <c r="AE178" s="484"/>
      <c r="AF178" s="484"/>
      <c r="AG178" s="484"/>
      <c r="AH178" s="484"/>
      <c r="AI178" s="484"/>
      <c r="AJ178" s="484"/>
      <c r="AK178" s="484"/>
      <c r="AL178" s="484"/>
      <c r="AM178" s="484"/>
      <c r="AN178" s="484"/>
      <c r="AO178" s="484"/>
      <c r="AP178" s="484"/>
      <c r="AQ178" s="484"/>
    </row>
    <row r="179" spans="2:43" ht="12.75" customHeight="1" x14ac:dyDescent="0.25">
      <c r="R179" s="81"/>
      <c r="S179" s="26"/>
      <c r="T179" s="26"/>
      <c r="U179" s="26"/>
      <c r="V179" s="26"/>
      <c r="W179" s="26"/>
      <c r="X179" s="26"/>
      <c r="Y179" s="26"/>
      <c r="Z179" s="26"/>
      <c r="AA179" s="26"/>
      <c r="AD179" s="481" t="s">
        <v>424</v>
      </c>
      <c r="AE179" s="481"/>
      <c r="AF179" s="481"/>
      <c r="AG179" s="481"/>
      <c r="AH179" s="481"/>
      <c r="AI179" s="481"/>
      <c r="AJ179" s="481"/>
      <c r="AK179" s="481"/>
      <c r="AL179" s="481"/>
      <c r="AM179" s="481"/>
      <c r="AN179" s="481"/>
      <c r="AO179" s="481"/>
      <c r="AP179" s="481"/>
      <c r="AQ179" s="481"/>
    </row>
  </sheetData>
  <sheetProtection insertRows="0"/>
  <protectedRanges>
    <protectedRange sqref="B25 AD25 I27 I29 AB35:AB36 T35:T36 S37:S40 T41:T42 AB41:AB42 S34" name="Fornecedor Dados Cadastrais"/>
  </protectedRanges>
  <dataConsolidate/>
  <mergeCells count="200">
    <mergeCell ref="C13:AQ14"/>
    <mergeCell ref="B24:AQ24"/>
    <mergeCell ref="I27:AQ27"/>
    <mergeCell ref="I29:AQ30"/>
    <mergeCell ref="B32:O32"/>
    <mergeCell ref="D34:R34"/>
    <mergeCell ref="S34:AO34"/>
    <mergeCell ref="O3:Q3"/>
    <mergeCell ref="R3:AB3"/>
    <mergeCell ref="B5:AQ5"/>
    <mergeCell ref="B6:AQ6"/>
    <mergeCell ref="O7:T7"/>
    <mergeCell ref="AF7:AQ7"/>
    <mergeCell ref="D37:R37"/>
    <mergeCell ref="S37:AO37"/>
    <mergeCell ref="D38:R38"/>
    <mergeCell ref="S38:AO38"/>
    <mergeCell ref="D39:R39"/>
    <mergeCell ref="S39:AO39"/>
    <mergeCell ref="D35:R35"/>
    <mergeCell ref="U35:AA35"/>
    <mergeCell ref="AC35:AI35"/>
    <mergeCell ref="D36:R36"/>
    <mergeCell ref="U36:AA36"/>
    <mergeCell ref="AC36:AI36"/>
    <mergeCell ref="B44:AQ45"/>
    <mergeCell ref="E52:AQ52"/>
    <mergeCell ref="B53:AQ59"/>
    <mergeCell ref="B63:H63"/>
    <mergeCell ref="I63:O63"/>
    <mergeCell ref="P63:AC63"/>
    <mergeCell ref="AD63:AQ63"/>
    <mergeCell ref="D40:R40"/>
    <mergeCell ref="S40:AO40"/>
    <mergeCell ref="D41:R41"/>
    <mergeCell ref="U41:W41"/>
    <mergeCell ref="AC41:AG41"/>
    <mergeCell ref="D42:R42"/>
    <mergeCell ref="U42:W42"/>
    <mergeCell ref="AC42:AG42"/>
    <mergeCell ref="B66:H66"/>
    <mergeCell ref="I66:O66"/>
    <mergeCell ref="P66:AQ66"/>
    <mergeCell ref="B67:AQ68"/>
    <mergeCell ref="J74:L74"/>
    <mergeCell ref="M74:O74"/>
    <mergeCell ref="B64:H64"/>
    <mergeCell ref="I64:O64"/>
    <mergeCell ref="P64:AC64"/>
    <mergeCell ref="AD64:AQ64"/>
    <mergeCell ref="B65:H65"/>
    <mergeCell ref="I65:O65"/>
    <mergeCell ref="P65:AC65"/>
    <mergeCell ref="AD65:AQ65"/>
    <mergeCell ref="C92:AQ92"/>
    <mergeCell ref="C93:AQ93"/>
    <mergeCell ref="C96:AQ96"/>
    <mergeCell ref="C98:AQ99"/>
    <mergeCell ref="C100:AQ100"/>
    <mergeCell ref="C103:AQ104"/>
    <mergeCell ref="AB75:AQ75"/>
    <mergeCell ref="B77:AQ80"/>
    <mergeCell ref="C86:AQ86"/>
    <mergeCell ref="C87:AQ87"/>
    <mergeCell ref="C88:AQ88"/>
    <mergeCell ref="C91:AQ91"/>
    <mergeCell ref="C106:AQ110"/>
    <mergeCell ref="B118:D121"/>
    <mergeCell ref="E118:I118"/>
    <mergeCell ref="J118:P119"/>
    <mergeCell ref="Q118:U118"/>
    <mergeCell ref="V118:X120"/>
    <mergeCell ref="Y118:AB119"/>
    <mergeCell ref="AC118:AQ121"/>
    <mergeCell ref="E119:I119"/>
    <mergeCell ref="Q119:U119"/>
    <mergeCell ref="E120:I120"/>
    <mergeCell ref="J120:P120"/>
    <mergeCell ref="Q120:U120"/>
    <mergeCell ref="Y120:AB120"/>
    <mergeCell ref="E121:I121"/>
    <mergeCell ref="J121:P121"/>
    <mergeCell ref="Q121:U121"/>
    <mergeCell ref="V121:X121"/>
    <mergeCell ref="Y121:AB121"/>
    <mergeCell ref="Y122:AB122"/>
    <mergeCell ref="AC122:AQ122"/>
    <mergeCell ref="B123:D123"/>
    <mergeCell ref="K123:M123"/>
    <mergeCell ref="O123:P123"/>
    <mergeCell ref="Q123:U123"/>
    <mergeCell ref="V123:X123"/>
    <mergeCell ref="Y123:AB123"/>
    <mergeCell ref="AC123:AQ123"/>
    <mergeCell ref="B122:D122"/>
    <mergeCell ref="E122:I126"/>
    <mergeCell ref="K122:M122"/>
    <mergeCell ref="O122:P122"/>
    <mergeCell ref="Q122:U122"/>
    <mergeCell ref="V122:X122"/>
    <mergeCell ref="B124:D124"/>
    <mergeCell ref="K124:M124"/>
    <mergeCell ref="O124:P124"/>
    <mergeCell ref="Q124:U124"/>
    <mergeCell ref="V124:X124"/>
    <mergeCell ref="Y124:AB124"/>
    <mergeCell ref="AC124:AQ124"/>
    <mergeCell ref="B125:D125"/>
    <mergeCell ref="K125:M125"/>
    <mergeCell ref="O125:P125"/>
    <mergeCell ref="Q125:U125"/>
    <mergeCell ref="V125:X125"/>
    <mergeCell ref="Y125:AB125"/>
    <mergeCell ref="AC125:AQ125"/>
    <mergeCell ref="B136:AL136"/>
    <mergeCell ref="AM136:AQ136"/>
    <mergeCell ref="B137:AL137"/>
    <mergeCell ref="AM137:AQ137"/>
    <mergeCell ref="B138:AL138"/>
    <mergeCell ref="AM138:AQ138"/>
    <mergeCell ref="AC126:AQ126"/>
    <mergeCell ref="B132:AQ133"/>
    <mergeCell ref="B134:F134"/>
    <mergeCell ref="G134:AL134"/>
    <mergeCell ref="B135:AL135"/>
    <mergeCell ref="AM135:AQ135"/>
    <mergeCell ref="B126:D126"/>
    <mergeCell ref="K126:M126"/>
    <mergeCell ref="O126:P126"/>
    <mergeCell ref="Q126:U126"/>
    <mergeCell ref="V126:X126"/>
    <mergeCell ref="Y126:AB126"/>
    <mergeCell ref="E154:I154"/>
    <mergeCell ref="Q154:U154"/>
    <mergeCell ref="E155:I155"/>
    <mergeCell ref="J155:P155"/>
    <mergeCell ref="Q155:U155"/>
    <mergeCell ref="Y155:AB155"/>
    <mergeCell ref="G139:AL139"/>
    <mergeCell ref="C149:AD149"/>
    <mergeCell ref="AF149:AP149"/>
    <mergeCell ref="B153:D156"/>
    <mergeCell ref="E153:I153"/>
    <mergeCell ref="J153:P154"/>
    <mergeCell ref="Q153:U153"/>
    <mergeCell ref="V153:X155"/>
    <mergeCell ref="Y153:AB154"/>
    <mergeCell ref="AC153:AQ156"/>
    <mergeCell ref="AC157:AQ157"/>
    <mergeCell ref="B158:D158"/>
    <mergeCell ref="Q158:U158"/>
    <mergeCell ref="V158:X158"/>
    <mergeCell ref="Y158:AB158"/>
    <mergeCell ref="AC158:AQ158"/>
    <mergeCell ref="E156:I156"/>
    <mergeCell ref="J156:P156"/>
    <mergeCell ref="Q156:U156"/>
    <mergeCell ref="V156:X156"/>
    <mergeCell ref="Y156:AB156"/>
    <mergeCell ref="B157:D157"/>
    <mergeCell ref="E157:I163"/>
    <mergeCell ref="Q157:U157"/>
    <mergeCell ref="V157:X157"/>
    <mergeCell ref="Y157:AB157"/>
    <mergeCell ref="B159:D159"/>
    <mergeCell ref="Q159:U159"/>
    <mergeCell ref="V159:X159"/>
    <mergeCell ref="Y159:AB159"/>
    <mergeCell ref="AC159:AQ159"/>
    <mergeCell ref="B160:D160"/>
    <mergeCell ref="Q160:U160"/>
    <mergeCell ref="V160:X160"/>
    <mergeCell ref="Y160:AB160"/>
    <mergeCell ref="AC160:AQ160"/>
    <mergeCell ref="Q163:U163"/>
    <mergeCell ref="V163:X163"/>
    <mergeCell ref="Y163:AB163"/>
    <mergeCell ref="AC163:AQ163"/>
    <mergeCell ref="B167:AQ169"/>
    <mergeCell ref="D171:R171"/>
    <mergeCell ref="U171:Z171"/>
    <mergeCell ref="AH171:AQ171"/>
    <mergeCell ref="B161:D161"/>
    <mergeCell ref="Q161:U161"/>
    <mergeCell ref="V161:X161"/>
    <mergeCell ref="Y161:AB161"/>
    <mergeCell ref="AC161:AQ161"/>
    <mergeCell ref="Q162:U162"/>
    <mergeCell ref="V162:X162"/>
    <mergeCell ref="Y162:AB162"/>
    <mergeCell ref="AC162:AQ162"/>
    <mergeCell ref="AD179:AQ179"/>
    <mergeCell ref="F174:O174"/>
    <mergeCell ref="S174:V174"/>
    <mergeCell ref="X174:Y174"/>
    <mergeCell ref="AA174:AQ174"/>
    <mergeCell ref="AA175:AQ175"/>
    <mergeCell ref="E178:S178"/>
    <mergeCell ref="W178:AB178"/>
    <mergeCell ref="AD178:AQ178"/>
  </mergeCells>
  <conditionalFormatting sqref="AF149:AP149">
    <cfRule type="cellIs" dxfId="14" priority="1" operator="equal">
      <formula>"Haverá retenção previdenciária"</formula>
    </cfRule>
    <cfRule type="cellIs" dxfId="13" priority="2" operator="equal">
      <formula>"Não haverá retenção previdenciária"</formula>
    </cfRule>
    <cfRule type="cellIs" dxfId="12" priority="3" stopIfTrue="1" operator="equal">
      <formula>"Haverá retenção tributária"</formula>
    </cfRule>
    <cfRule type="cellIs" dxfId="11" priority="4" stopIfTrue="1" operator="equal">
      <formula>"Não haverá retenção tributária"</formula>
    </cfRule>
    <cfRule type="cellIs" dxfId="10" priority="5" stopIfTrue="1" operator="equal">
      <formula>"Favor responder corretamente as 4 perguntas"</formula>
    </cfRule>
  </conditionalFormatting>
  <dataValidations count="4">
    <dataValidation type="list" allowBlank="1" showDropDown="1" showInputMessage="1" error="Favor preencher com &quot;x&quot; ou deixar em branco." sqref="J122:J125 J157:J160" xr:uid="{74C857B9-622F-4C89-A382-16EFFF8294AC}">
      <formula1>"x, X"</formula1>
    </dataValidation>
    <dataValidation type="list" allowBlank="1" showInputMessage="1" showErrorMessage="1" sqref="B135:B138" xr:uid="{A10ACB23-020B-455B-9360-D7610013E53E}">
      <formula1>Lista_LC_116_2003</formula1>
    </dataValidation>
    <dataValidation allowBlank="1" sqref="I64:O66" xr:uid="{FACE29C0-23B3-4829-BC14-1412E6F7A70A}"/>
    <dataValidation type="list" allowBlank="1" showDropDown="1" showInputMessage="1" showErrorMessage="1" error="Favor preencher com &quot;x&quot; ou deixar em branco." sqref="N157:N163 AB35:AB36 N122:N126 AL142:AL145 AO142:AO145 J126 B75 E75 H75 K75 N75 Q75 W75 AD50 AD25 T41:T42 AB41:AB42 B50 P50 B25 T35:T36 J161:J163 T75" xr:uid="{54AAEA27-8BA1-4BE3-A376-2E8629A7FA6C}">
      <formula1>"x, X"</formula1>
    </dataValidation>
  </dataValidations>
  <pageMargins left="0.39370078740157483" right="0.39370078740157483" top="0.39370078740157483" bottom="0.39370078740157483" header="0" footer="0"/>
  <pageSetup paperSize="9" scale="62" fitToHeight="0" orientation="portrait" horizontalDpi="4294967294" r:id="rId1"/>
  <headerFooter alignWithMargins="0"/>
  <rowBreaks count="1" manualBreakCount="1">
    <brk id="80" min="1" max="42" man="1"/>
  </rowBreaks>
  <colBreaks count="2" manualBreakCount="2">
    <brk id="43" max="174" man="1"/>
    <brk id="45"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E029-04DF-44A5-91F4-E882A5901359}">
  <sheetPr>
    <pageSetUpPr fitToPage="1"/>
  </sheetPr>
  <dimension ref="A1:AT179"/>
  <sheetViews>
    <sheetView zoomScaleNormal="100" zoomScaleSheetLayoutView="100" workbookViewId="0">
      <selection activeCell="W1" sqref="W1"/>
    </sheetView>
  </sheetViews>
  <sheetFormatPr defaultColWidth="8.81640625" defaultRowHeight="15" customHeight="1" x14ac:dyDescent="0.25"/>
  <cols>
    <col min="1" max="1" width="2.7265625" style="1" customWidth="1"/>
    <col min="2" max="43" width="3.7265625" style="1" customWidth="1"/>
    <col min="44" max="44" width="2" style="1" customWidth="1"/>
    <col min="45" max="45" width="3" style="1" customWidth="1"/>
    <col min="46" max="46" width="12.26953125" style="1" customWidth="1"/>
    <col min="47" max="47" width="3" style="1" customWidth="1"/>
    <col min="48" max="48" width="4.81640625" style="1" customWidth="1"/>
    <col min="49" max="16384" width="8.81640625" style="1"/>
  </cols>
  <sheetData>
    <row r="1" spans="2:46" ht="15" customHeight="1" x14ac:dyDescent="0.25">
      <c r="K1" s="130" t="s">
        <v>467</v>
      </c>
    </row>
    <row r="2" spans="2:46" ht="15" customHeight="1" x14ac:dyDescent="0.25">
      <c r="D2" s="14"/>
      <c r="E2" s="14"/>
      <c r="K2" s="130" t="s">
        <v>403</v>
      </c>
    </row>
    <row r="3" spans="2:46" ht="15" customHeight="1" x14ac:dyDescent="0.25">
      <c r="C3" s="14"/>
      <c r="D3" s="14"/>
      <c r="E3" s="14"/>
      <c r="K3" s="13" t="s">
        <v>296</v>
      </c>
      <c r="O3" s="303"/>
      <c r="P3" s="303"/>
      <c r="Q3" s="303"/>
      <c r="R3" s="304" t="s">
        <v>535</v>
      </c>
      <c r="S3" s="304"/>
      <c r="T3" s="304"/>
      <c r="U3" s="304"/>
      <c r="V3" s="304"/>
      <c r="W3" s="304"/>
      <c r="X3" s="304"/>
      <c r="Y3" s="304"/>
      <c r="Z3" s="304"/>
      <c r="AA3" s="304"/>
      <c r="AB3" s="304"/>
    </row>
    <row r="5" spans="2:46" ht="15" customHeight="1" x14ac:dyDescent="0.4">
      <c r="B5" s="305" t="s">
        <v>297</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15"/>
      <c r="AS5" s="15"/>
      <c r="AT5" s="15"/>
    </row>
    <row r="6" spans="2:46" ht="15" customHeight="1" x14ac:dyDescent="0.25">
      <c r="B6" s="304" t="s">
        <v>537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99"/>
      <c r="AS6" s="99"/>
      <c r="AT6" s="99"/>
    </row>
    <row r="7" spans="2:46" ht="15" customHeight="1" x14ac:dyDescent="0.4">
      <c r="B7" s="91" t="s">
        <v>404</v>
      </c>
      <c r="O7" s="307"/>
      <c r="P7" s="307"/>
      <c r="Q7" s="307"/>
      <c r="R7" s="307"/>
      <c r="S7" s="307"/>
      <c r="T7" s="307"/>
      <c r="V7" s="1" t="s">
        <v>468</v>
      </c>
      <c r="AF7" s="313"/>
      <c r="AG7" s="313"/>
      <c r="AH7" s="313"/>
      <c r="AI7" s="313"/>
      <c r="AJ7" s="313"/>
      <c r="AK7" s="313"/>
      <c r="AL7" s="313"/>
      <c r="AM7" s="313"/>
      <c r="AN7" s="313"/>
      <c r="AO7" s="313"/>
      <c r="AP7" s="313"/>
      <c r="AQ7" s="313"/>
    </row>
    <row r="8" spans="2:46" ht="15" customHeight="1" thickBot="1" x14ac:dyDescent="0.3">
      <c r="AJ8" s="17"/>
    </row>
    <row r="9" spans="2:46" ht="15" customHeight="1" x14ac:dyDescent="0.25">
      <c r="B9" s="133"/>
      <c r="C9" s="134" t="s">
        <v>298</v>
      </c>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6"/>
      <c r="AK9" s="135"/>
      <c r="AL9" s="135"/>
      <c r="AM9" s="135"/>
      <c r="AN9" s="135"/>
      <c r="AO9" s="135"/>
      <c r="AP9" s="135"/>
      <c r="AQ9" s="137"/>
    </row>
    <row r="10" spans="2:46" ht="15" customHeight="1" x14ac:dyDescent="0.3">
      <c r="B10" s="138"/>
      <c r="C10" s="139"/>
      <c r="D10" s="139" t="s">
        <v>103</v>
      </c>
      <c r="E10" s="139"/>
      <c r="F10" s="139"/>
      <c r="G10" s="140"/>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41"/>
      <c r="AK10" s="139"/>
      <c r="AL10" s="139"/>
      <c r="AM10" s="139"/>
      <c r="AN10" s="139"/>
      <c r="AO10" s="139"/>
      <c r="AP10" s="139"/>
      <c r="AQ10" s="142"/>
    </row>
    <row r="11" spans="2:46" ht="15" customHeight="1" x14ac:dyDescent="0.3">
      <c r="B11" s="138"/>
      <c r="C11" s="139"/>
      <c r="D11" s="139" t="s">
        <v>432</v>
      </c>
      <c r="E11" s="139"/>
      <c r="F11" s="139"/>
      <c r="G11" s="140"/>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41"/>
      <c r="AK11" s="139"/>
      <c r="AL11" s="139"/>
      <c r="AM11" s="139"/>
      <c r="AN11" s="139"/>
      <c r="AO11" s="139"/>
      <c r="AP11" s="139"/>
      <c r="AQ11" s="142"/>
    </row>
    <row r="12" spans="2:46" ht="15" customHeight="1" x14ac:dyDescent="0.3">
      <c r="B12" s="138"/>
      <c r="C12" s="139"/>
      <c r="D12" s="139" t="s">
        <v>130</v>
      </c>
      <c r="E12" s="139"/>
      <c r="F12" s="139"/>
      <c r="G12" s="140"/>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41"/>
      <c r="AK12" s="139"/>
      <c r="AL12" s="139"/>
      <c r="AM12" s="139"/>
      <c r="AN12" s="139"/>
      <c r="AO12" s="139"/>
      <c r="AP12" s="139"/>
      <c r="AQ12" s="142"/>
    </row>
    <row r="13" spans="2:46" ht="15" customHeight="1" x14ac:dyDescent="0.25">
      <c r="B13" s="138"/>
      <c r="C13" s="308" t="s">
        <v>434</v>
      </c>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9"/>
    </row>
    <row r="14" spans="2:46" ht="15" customHeight="1" thickBot="1" x14ac:dyDescent="0.3">
      <c r="B14" s="143"/>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1"/>
    </row>
    <row r="15" spans="2:46" ht="12.75" customHeight="1" x14ac:dyDescent="0.25">
      <c r="AJ15" s="17"/>
    </row>
    <row r="16" spans="2:46" ht="12.75" customHeight="1" x14ac:dyDescent="0.25">
      <c r="AJ16" s="17"/>
    </row>
    <row r="17" spans="2:43" ht="15" customHeight="1" x14ac:dyDescent="0.35">
      <c r="B17" s="18" t="s">
        <v>299</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2:43" ht="12.75" customHeight="1" x14ac:dyDescent="0.25"/>
    <row r="19" spans="2:43" ht="15" customHeight="1" x14ac:dyDescent="0.25">
      <c r="B19" s="20" t="s">
        <v>405</v>
      </c>
      <c r="C19" s="20"/>
      <c r="D19" s="20"/>
      <c r="E19" s="20"/>
      <c r="F19" s="20"/>
      <c r="G19" s="20"/>
      <c r="H19" s="20"/>
      <c r="I19" s="20"/>
      <c r="J19" s="20"/>
      <c r="K19" s="20"/>
      <c r="L19" s="20"/>
      <c r="M19" s="20"/>
      <c r="N19" s="20"/>
      <c r="O19" s="20"/>
      <c r="P19" s="20"/>
      <c r="Q19" s="20"/>
      <c r="R19" s="20"/>
      <c r="S19" s="20"/>
      <c r="T19" s="20"/>
      <c r="U19" s="20"/>
      <c r="V19" s="20"/>
      <c r="W19" s="21"/>
      <c r="X19" s="20"/>
      <c r="Y19" s="22"/>
      <c r="Z19" s="20" t="s">
        <v>445</v>
      </c>
      <c r="AA19" s="21"/>
      <c r="AB19" s="21"/>
      <c r="AC19" s="20"/>
      <c r="AD19" s="20"/>
      <c r="AE19" s="20"/>
      <c r="AF19" s="20"/>
      <c r="AG19" s="20"/>
      <c r="AH19" s="20"/>
      <c r="AI19" s="20"/>
      <c r="AJ19" s="20" t="s">
        <v>300</v>
      </c>
      <c r="AK19" s="20"/>
      <c r="AL19" s="20"/>
      <c r="AM19" s="20"/>
      <c r="AN19" s="20" t="s">
        <v>443</v>
      </c>
      <c r="AO19" s="20"/>
      <c r="AP19" s="20"/>
      <c r="AQ19" s="20"/>
    </row>
    <row r="20" spans="2:43" ht="15" customHeight="1" x14ac:dyDescent="0.25">
      <c r="B20" s="22" t="s">
        <v>447</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2" t="s">
        <v>446</v>
      </c>
      <c r="AK20" s="20"/>
      <c r="AL20" s="20"/>
      <c r="AM20" s="20"/>
      <c r="AN20" s="20"/>
      <c r="AO20" s="20"/>
      <c r="AP20" s="20"/>
      <c r="AQ20" s="20"/>
    </row>
    <row r="21" spans="2:43" ht="15" customHeight="1" x14ac:dyDescent="0.25">
      <c r="B21" s="17"/>
    </row>
    <row r="22" spans="2:43" ht="15" customHeight="1" x14ac:dyDescent="0.25">
      <c r="B22" s="17"/>
    </row>
    <row r="23" spans="2:43" ht="15" customHeight="1" x14ac:dyDescent="0.35">
      <c r="B23" s="18" t="s">
        <v>408</v>
      </c>
      <c r="C23" s="23"/>
      <c r="D23" s="19"/>
      <c r="E23" s="19"/>
      <c r="F23" s="19"/>
      <c r="G23" s="19"/>
      <c r="H23" s="19"/>
      <c r="I23" s="19"/>
      <c r="J23" s="19"/>
      <c r="K23" s="19"/>
      <c r="L23" s="19"/>
      <c r="M23" s="19"/>
      <c r="N23" s="19"/>
      <c r="P23" s="19"/>
      <c r="Q23" s="87"/>
      <c r="R23" s="87"/>
      <c r="S23" s="87"/>
      <c r="T23" s="87"/>
      <c r="U23" s="87"/>
      <c r="V23" s="87"/>
      <c r="W23" s="87"/>
      <c r="X23" s="87"/>
      <c r="Y23" s="87"/>
      <c r="Z23" s="87"/>
      <c r="AB23" s="19"/>
      <c r="AC23" s="87"/>
      <c r="AD23" s="87"/>
      <c r="AE23" s="87"/>
      <c r="AF23" s="87"/>
      <c r="AG23" s="87"/>
      <c r="AH23" s="87"/>
      <c r="AI23" s="87"/>
      <c r="AJ23" s="87"/>
      <c r="AK23" s="87"/>
      <c r="AL23" s="87"/>
      <c r="AM23" s="87"/>
      <c r="AN23" s="87"/>
      <c r="AO23" s="87"/>
      <c r="AP23" s="87"/>
      <c r="AQ23" s="87"/>
    </row>
    <row r="24" spans="2:43" ht="9.75" customHeight="1" x14ac:dyDescent="0.25">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row>
    <row r="25" spans="2:43" ht="16.5" customHeight="1" x14ac:dyDescent="0.35">
      <c r="B25" s="131"/>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131"/>
      <c r="AE25" s="7"/>
      <c r="AF25" s="7"/>
      <c r="AG25" s="7"/>
      <c r="AH25" s="7"/>
      <c r="AI25" s="7"/>
      <c r="AJ25" s="7"/>
      <c r="AK25" s="7"/>
      <c r="AL25" s="7"/>
    </row>
    <row r="26" spans="2:43" ht="12.75" customHeight="1" x14ac:dyDescent="0.25"/>
    <row r="27" spans="2:43" ht="15" customHeight="1" x14ac:dyDescent="0.35">
      <c r="B27" s="7" t="s">
        <v>302</v>
      </c>
      <c r="C27" s="7"/>
      <c r="D27" s="7"/>
      <c r="E27" s="7"/>
      <c r="F27" s="7"/>
      <c r="G27" s="7"/>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row>
    <row r="28" spans="2:43" ht="12.75" customHeight="1" x14ac:dyDescent="0.25"/>
    <row r="29" spans="2:43" ht="15.75" customHeight="1" x14ac:dyDescent="0.3">
      <c r="B29" s="7" t="s">
        <v>303</v>
      </c>
      <c r="C29" s="7"/>
      <c r="D29" s="7"/>
      <c r="E29" s="7"/>
      <c r="F29" s="7"/>
      <c r="G29" s="7"/>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row>
    <row r="30" spans="2:43" ht="15.75" customHeight="1" x14ac:dyDescent="0.25">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row>
    <row r="31" spans="2:43" s="97" customFormat="1" ht="15.75" customHeight="1" x14ac:dyDescent="0.25">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row>
    <row r="32" spans="2:43" s="97" customFormat="1" ht="15.75" customHeight="1" x14ac:dyDescent="0.3">
      <c r="B32" s="302" t="s">
        <v>469</v>
      </c>
      <c r="C32" s="302"/>
      <c r="D32" s="302"/>
      <c r="E32" s="302"/>
      <c r="F32" s="302"/>
      <c r="G32" s="302"/>
      <c r="H32" s="302"/>
      <c r="I32" s="302"/>
      <c r="J32" s="302"/>
      <c r="K32" s="302"/>
      <c r="L32" s="302"/>
      <c r="M32" s="302"/>
      <c r="N32" s="302"/>
      <c r="O32" s="302"/>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row>
    <row r="33" spans="2:43" ht="12.75" customHeight="1" x14ac:dyDescent="0.25"/>
    <row r="34" spans="2:43" ht="18" customHeight="1" thickBot="1" x14ac:dyDescent="0.3">
      <c r="D34" s="297" t="s">
        <v>396</v>
      </c>
      <c r="E34" s="298"/>
      <c r="F34" s="298"/>
      <c r="G34" s="298"/>
      <c r="H34" s="298"/>
      <c r="I34" s="298"/>
      <c r="J34" s="298"/>
      <c r="K34" s="298"/>
      <c r="L34" s="298"/>
      <c r="M34" s="298"/>
      <c r="N34" s="298"/>
      <c r="O34" s="298"/>
      <c r="P34" s="298"/>
      <c r="Q34" s="298"/>
      <c r="R34" s="298"/>
      <c r="S34" s="299"/>
      <c r="T34" s="300"/>
      <c r="U34" s="300"/>
      <c r="V34" s="300"/>
      <c r="W34" s="300"/>
      <c r="X34" s="300"/>
      <c r="Y34" s="300"/>
      <c r="Z34" s="300"/>
      <c r="AA34" s="300"/>
      <c r="AB34" s="300"/>
      <c r="AC34" s="300"/>
      <c r="AD34" s="300"/>
      <c r="AE34" s="300"/>
      <c r="AF34" s="300"/>
      <c r="AG34" s="300"/>
      <c r="AH34" s="300"/>
      <c r="AI34" s="300"/>
      <c r="AJ34" s="300"/>
      <c r="AK34" s="300"/>
      <c r="AL34" s="300"/>
      <c r="AM34" s="300"/>
      <c r="AN34" s="300"/>
      <c r="AO34" s="301"/>
    </row>
    <row r="35" spans="2:43" ht="18" customHeight="1" thickBot="1" x14ac:dyDescent="0.4">
      <c r="D35" s="297" t="s">
        <v>95</v>
      </c>
      <c r="E35" s="298"/>
      <c r="F35" s="298"/>
      <c r="G35" s="298"/>
      <c r="H35" s="298"/>
      <c r="I35" s="298"/>
      <c r="J35" s="298"/>
      <c r="K35" s="298"/>
      <c r="L35" s="298"/>
      <c r="M35" s="298"/>
      <c r="N35" s="298"/>
      <c r="O35" s="298"/>
      <c r="P35" s="298"/>
      <c r="Q35" s="298"/>
      <c r="R35" s="298"/>
      <c r="S35" s="100"/>
      <c r="T35" s="145"/>
      <c r="U35" s="312" t="s">
        <v>96</v>
      </c>
      <c r="V35" s="312"/>
      <c r="W35" s="312"/>
      <c r="X35" s="312"/>
      <c r="Y35" s="312"/>
      <c r="Z35" s="312"/>
      <c r="AA35" s="312"/>
      <c r="AB35" s="146"/>
      <c r="AC35" s="312" t="s">
        <v>98</v>
      </c>
      <c r="AD35" s="312"/>
      <c r="AE35" s="312"/>
      <c r="AF35" s="312"/>
      <c r="AG35" s="312"/>
      <c r="AH35" s="312"/>
      <c r="AI35" s="312"/>
      <c r="AJ35" s="101"/>
      <c r="AK35" s="101"/>
      <c r="AL35" s="101"/>
      <c r="AM35" s="101"/>
      <c r="AN35" s="101"/>
      <c r="AO35" s="102"/>
    </row>
    <row r="36" spans="2:43" ht="18" customHeight="1" thickBot="1" x14ac:dyDescent="0.3">
      <c r="D36" s="297" t="s">
        <v>97</v>
      </c>
      <c r="E36" s="298"/>
      <c r="F36" s="298"/>
      <c r="G36" s="298"/>
      <c r="H36" s="298"/>
      <c r="I36" s="298"/>
      <c r="J36" s="298"/>
      <c r="K36" s="298"/>
      <c r="L36" s="298"/>
      <c r="M36" s="298"/>
      <c r="N36" s="298"/>
      <c r="O36" s="298"/>
      <c r="P36" s="298"/>
      <c r="Q36" s="298"/>
      <c r="R36" s="298"/>
      <c r="S36" s="103"/>
      <c r="T36" s="144"/>
      <c r="U36" s="312" t="s">
        <v>96</v>
      </c>
      <c r="V36" s="312"/>
      <c r="W36" s="312"/>
      <c r="X36" s="312"/>
      <c r="Y36" s="312"/>
      <c r="Z36" s="312"/>
      <c r="AA36" s="312"/>
      <c r="AB36" s="146"/>
      <c r="AC36" s="312" t="s">
        <v>98</v>
      </c>
      <c r="AD36" s="312"/>
      <c r="AE36" s="312"/>
      <c r="AF36" s="312"/>
      <c r="AG36" s="312"/>
      <c r="AH36" s="312"/>
      <c r="AI36" s="312"/>
      <c r="AJ36" s="101"/>
      <c r="AK36" s="101"/>
      <c r="AL36" s="101"/>
      <c r="AM36" s="101"/>
      <c r="AN36" s="101"/>
      <c r="AO36" s="102"/>
    </row>
    <row r="37" spans="2:43" ht="18" customHeight="1" x14ac:dyDescent="0.25">
      <c r="D37" s="297" t="s">
        <v>304</v>
      </c>
      <c r="E37" s="298"/>
      <c r="F37" s="298"/>
      <c r="G37" s="298"/>
      <c r="H37" s="298"/>
      <c r="I37" s="298"/>
      <c r="J37" s="298"/>
      <c r="K37" s="298"/>
      <c r="L37" s="298"/>
      <c r="M37" s="298"/>
      <c r="N37" s="298"/>
      <c r="O37" s="298"/>
      <c r="P37" s="298"/>
      <c r="Q37" s="298"/>
      <c r="R37" s="298"/>
      <c r="S37" s="318"/>
      <c r="T37" s="319"/>
      <c r="U37" s="319"/>
      <c r="V37" s="319"/>
      <c r="W37" s="319"/>
      <c r="X37" s="319"/>
      <c r="Y37" s="319"/>
      <c r="Z37" s="319"/>
      <c r="AA37" s="319"/>
      <c r="AB37" s="319"/>
      <c r="AC37" s="319"/>
      <c r="AD37" s="319"/>
      <c r="AE37" s="319"/>
      <c r="AF37" s="319"/>
      <c r="AG37" s="319"/>
      <c r="AH37" s="319"/>
      <c r="AI37" s="319"/>
      <c r="AJ37" s="319"/>
      <c r="AK37" s="319"/>
      <c r="AL37" s="319"/>
      <c r="AM37" s="319"/>
      <c r="AN37" s="319"/>
      <c r="AO37" s="320"/>
    </row>
    <row r="38" spans="2:43" ht="18" customHeight="1" x14ac:dyDescent="0.25">
      <c r="D38" s="297" t="s">
        <v>305</v>
      </c>
      <c r="E38" s="298"/>
      <c r="F38" s="298"/>
      <c r="G38" s="298"/>
      <c r="H38" s="298"/>
      <c r="I38" s="298"/>
      <c r="J38" s="298"/>
      <c r="K38" s="298"/>
      <c r="L38" s="298"/>
      <c r="M38" s="298"/>
      <c r="N38" s="298"/>
      <c r="O38" s="298"/>
      <c r="P38" s="298"/>
      <c r="Q38" s="298"/>
      <c r="R38" s="298"/>
      <c r="S38" s="299"/>
      <c r="T38" s="300"/>
      <c r="U38" s="300"/>
      <c r="V38" s="300"/>
      <c r="W38" s="300"/>
      <c r="X38" s="300"/>
      <c r="Y38" s="300"/>
      <c r="Z38" s="300"/>
      <c r="AA38" s="300"/>
      <c r="AB38" s="300"/>
      <c r="AC38" s="300"/>
      <c r="AD38" s="300"/>
      <c r="AE38" s="300"/>
      <c r="AF38" s="300"/>
      <c r="AG38" s="300"/>
      <c r="AH38" s="300"/>
      <c r="AI38" s="300"/>
      <c r="AJ38" s="300"/>
      <c r="AK38" s="300"/>
      <c r="AL38" s="300"/>
      <c r="AM38" s="300"/>
      <c r="AN38" s="300"/>
      <c r="AO38" s="301"/>
    </row>
    <row r="39" spans="2:43" ht="18" customHeight="1" x14ac:dyDescent="0.25">
      <c r="D39" s="297" t="s">
        <v>400</v>
      </c>
      <c r="E39" s="298"/>
      <c r="F39" s="298"/>
      <c r="G39" s="298"/>
      <c r="H39" s="298"/>
      <c r="I39" s="298"/>
      <c r="J39" s="298"/>
      <c r="K39" s="298"/>
      <c r="L39" s="298"/>
      <c r="M39" s="298"/>
      <c r="N39" s="298"/>
      <c r="O39" s="298"/>
      <c r="P39" s="298"/>
      <c r="Q39" s="298"/>
      <c r="R39" s="298"/>
      <c r="S39" s="314"/>
      <c r="T39" s="315"/>
      <c r="U39" s="315"/>
      <c r="V39" s="315"/>
      <c r="W39" s="315"/>
      <c r="X39" s="315"/>
      <c r="Y39" s="315"/>
      <c r="Z39" s="315"/>
      <c r="AA39" s="315"/>
      <c r="AB39" s="315"/>
      <c r="AC39" s="315"/>
      <c r="AD39" s="315"/>
      <c r="AE39" s="315"/>
      <c r="AF39" s="315"/>
      <c r="AG39" s="315"/>
      <c r="AH39" s="315"/>
      <c r="AI39" s="315"/>
      <c r="AJ39" s="315"/>
      <c r="AK39" s="315"/>
      <c r="AL39" s="315"/>
      <c r="AM39" s="315"/>
      <c r="AN39" s="315"/>
      <c r="AO39" s="316"/>
    </row>
    <row r="40" spans="2:43" ht="18" customHeight="1" thickBot="1" x14ac:dyDescent="0.3">
      <c r="D40" s="297" t="s">
        <v>399</v>
      </c>
      <c r="E40" s="298"/>
      <c r="F40" s="298"/>
      <c r="G40" s="298"/>
      <c r="H40" s="298"/>
      <c r="I40" s="298"/>
      <c r="J40" s="298"/>
      <c r="K40" s="298"/>
      <c r="L40" s="298"/>
      <c r="M40" s="298"/>
      <c r="N40" s="298"/>
      <c r="O40" s="298"/>
      <c r="P40" s="298"/>
      <c r="Q40" s="298"/>
      <c r="R40" s="298"/>
      <c r="S40" s="314"/>
      <c r="T40" s="317"/>
      <c r="U40" s="315"/>
      <c r="V40" s="315"/>
      <c r="W40" s="315"/>
      <c r="X40" s="315"/>
      <c r="Y40" s="315"/>
      <c r="Z40" s="315"/>
      <c r="AA40" s="315"/>
      <c r="AB40" s="317"/>
      <c r="AC40" s="315"/>
      <c r="AD40" s="315"/>
      <c r="AE40" s="315"/>
      <c r="AF40" s="315"/>
      <c r="AG40" s="315"/>
      <c r="AH40" s="315"/>
      <c r="AI40" s="315"/>
      <c r="AJ40" s="315"/>
      <c r="AK40" s="315"/>
      <c r="AL40" s="315"/>
      <c r="AM40" s="315"/>
      <c r="AN40" s="315"/>
      <c r="AO40" s="316"/>
    </row>
    <row r="41" spans="2:43" ht="18" customHeight="1" thickBot="1" x14ac:dyDescent="0.3">
      <c r="D41" s="297" t="s">
        <v>306</v>
      </c>
      <c r="E41" s="298"/>
      <c r="F41" s="298"/>
      <c r="G41" s="298"/>
      <c r="H41" s="298"/>
      <c r="I41" s="298"/>
      <c r="J41" s="298"/>
      <c r="K41" s="298"/>
      <c r="L41" s="298"/>
      <c r="M41" s="298"/>
      <c r="N41" s="298"/>
      <c r="O41" s="298"/>
      <c r="P41" s="298"/>
      <c r="Q41" s="298"/>
      <c r="R41" s="298"/>
      <c r="S41" s="100"/>
      <c r="T41" s="144"/>
      <c r="U41" s="329" t="s">
        <v>307</v>
      </c>
      <c r="V41" s="329"/>
      <c r="W41" s="329"/>
      <c r="X41" s="104"/>
      <c r="Y41" s="104"/>
      <c r="Z41" s="104"/>
      <c r="AA41" s="104"/>
      <c r="AB41" s="146"/>
      <c r="AC41" s="329" t="s">
        <v>308</v>
      </c>
      <c r="AD41" s="329"/>
      <c r="AE41" s="329"/>
      <c r="AF41" s="329"/>
      <c r="AG41" s="329"/>
      <c r="AH41" s="104"/>
      <c r="AI41" s="105"/>
      <c r="AJ41" s="101"/>
      <c r="AK41" s="101"/>
      <c r="AL41" s="101"/>
      <c r="AM41" s="101"/>
      <c r="AN41" s="101"/>
      <c r="AO41" s="102"/>
    </row>
    <row r="42" spans="2:43" ht="18" customHeight="1" thickBot="1" x14ac:dyDescent="0.3">
      <c r="D42" s="297" t="s">
        <v>398</v>
      </c>
      <c r="E42" s="298"/>
      <c r="F42" s="298"/>
      <c r="G42" s="298"/>
      <c r="H42" s="298"/>
      <c r="I42" s="298"/>
      <c r="J42" s="298"/>
      <c r="K42" s="298"/>
      <c r="L42" s="298"/>
      <c r="M42" s="298"/>
      <c r="N42" s="298"/>
      <c r="O42" s="298"/>
      <c r="P42" s="298"/>
      <c r="Q42" s="298"/>
      <c r="R42" s="298"/>
      <c r="S42" s="100"/>
      <c r="T42" s="144"/>
      <c r="U42" s="329" t="s">
        <v>307</v>
      </c>
      <c r="V42" s="329"/>
      <c r="W42" s="329"/>
      <c r="X42" s="104"/>
      <c r="Y42" s="104"/>
      <c r="Z42" s="104"/>
      <c r="AA42" s="104"/>
      <c r="AB42" s="146"/>
      <c r="AC42" s="329" t="s">
        <v>308</v>
      </c>
      <c r="AD42" s="329"/>
      <c r="AE42" s="329"/>
      <c r="AF42" s="329"/>
      <c r="AG42" s="329"/>
      <c r="AH42" s="104"/>
      <c r="AI42" s="104"/>
      <c r="AJ42" s="101"/>
      <c r="AK42" s="101"/>
      <c r="AL42" s="101"/>
      <c r="AM42" s="101"/>
      <c r="AN42" s="101"/>
      <c r="AO42" s="102"/>
    </row>
    <row r="43" spans="2:43" ht="12" customHeight="1" x14ac:dyDescent="0.25"/>
    <row r="44" spans="2:43" ht="12" customHeight="1" x14ac:dyDescent="0.25">
      <c r="B44" s="321" t="s">
        <v>397</v>
      </c>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row>
    <row r="45" spans="2:43" ht="12" customHeight="1" x14ac:dyDescent="0.25">
      <c r="B45" s="321"/>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row>
    <row r="46" spans="2:43" ht="12" customHeight="1" x14ac:dyDescent="0.25"/>
    <row r="47" spans="2:43" ht="12" customHeight="1" x14ac:dyDescent="0.25"/>
    <row r="48" spans="2:43" ht="15.75" customHeight="1" x14ac:dyDescent="0.35">
      <c r="B48" s="18" t="s">
        <v>309</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6" ht="7.5" customHeight="1" thickBot="1" x14ac:dyDescent="0.3"/>
    <row r="50" spans="1:46" ht="16.5" customHeight="1" thickBot="1" x14ac:dyDescent="0.4">
      <c r="B50" s="145"/>
      <c r="C50" s="7"/>
      <c r="D50" s="7" t="s">
        <v>310</v>
      </c>
      <c r="E50" s="7"/>
      <c r="F50" s="7"/>
      <c r="G50" s="7"/>
      <c r="H50" s="7"/>
      <c r="I50" s="7"/>
      <c r="J50" s="7"/>
      <c r="K50" s="7"/>
      <c r="L50" s="7"/>
      <c r="M50" s="7"/>
      <c r="N50" s="7"/>
      <c r="O50" s="7"/>
      <c r="P50" s="145"/>
      <c r="Q50" s="7"/>
      <c r="R50" s="7" t="s">
        <v>311</v>
      </c>
      <c r="S50" s="7"/>
      <c r="T50" s="7"/>
      <c r="U50" s="7"/>
      <c r="V50" s="7"/>
      <c r="W50" s="7"/>
      <c r="X50" s="7"/>
      <c r="Y50" s="7"/>
      <c r="Z50" s="7"/>
      <c r="AA50" s="7"/>
      <c r="AB50" s="7"/>
      <c r="AC50" s="7"/>
      <c r="AD50" s="145"/>
      <c r="AE50" s="7"/>
      <c r="AF50" s="7" t="s">
        <v>312</v>
      </c>
      <c r="AG50" s="24"/>
      <c r="AH50" s="7"/>
      <c r="AI50" s="7"/>
      <c r="AJ50" s="7"/>
      <c r="AK50" s="7"/>
      <c r="AL50" s="7"/>
      <c r="AM50" s="7"/>
      <c r="AN50" s="7"/>
      <c r="AO50" s="7"/>
      <c r="AP50" s="7"/>
      <c r="AQ50" s="7"/>
    </row>
    <row r="51" spans="1:46" ht="9.75" customHeight="1" x14ac:dyDescent="0.25"/>
    <row r="52" spans="1:46" ht="18" customHeight="1" x14ac:dyDescent="0.25">
      <c r="B52" s="25" t="s">
        <v>313</v>
      </c>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row>
    <row r="53" spans="1:46" ht="18" customHeight="1" x14ac:dyDescent="0.25">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row>
    <row r="54" spans="1:46" ht="18" customHeight="1" x14ac:dyDescent="0.25">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row>
    <row r="55" spans="1:46" ht="18" customHeight="1" x14ac:dyDescent="0.25">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row>
    <row r="56" spans="1:46" ht="18" customHeight="1" x14ac:dyDescent="0.25">
      <c r="B56" s="323"/>
      <c r="C56" s="323"/>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323"/>
      <c r="AP56" s="323"/>
      <c r="AQ56" s="323"/>
    </row>
    <row r="57" spans="1:46" ht="18" customHeight="1" x14ac:dyDescent="0.25">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row>
    <row r="58" spans="1:46" ht="18" customHeight="1" x14ac:dyDescent="0.25">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row>
    <row r="59" spans="1:46" ht="18" customHeight="1" x14ac:dyDescent="0.25">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row>
    <row r="60" spans="1:46" ht="12.75" customHeight="1" x14ac:dyDescent="0.25"/>
    <row r="61" spans="1:46" ht="15" customHeight="1" x14ac:dyDescent="0.35">
      <c r="B61" s="18" t="s">
        <v>314</v>
      </c>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6" ht="7.5" customHeight="1" x14ac:dyDescent="0.3">
      <c r="B62" s="7"/>
    </row>
    <row r="63" spans="1:46" ht="20.25" customHeight="1" x14ac:dyDescent="0.25">
      <c r="A63" s="6"/>
      <c r="B63" s="324" t="s">
        <v>315</v>
      </c>
      <c r="C63" s="325"/>
      <c r="D63" s="325"/>
      <c r="E63" s="325"/>
      <c r="F63" s="325"/>
      <c r="G63" s="325"/>
      <c r="H63" s="326"/>
      <c r="I63" s="297" t="s">
        <v>316</v>
      </c>
      <c r="J63" s="298"/>
      <c r="K63" s="298"/>
      <c r="L63" s="298"/>
      <c r="M63" s="298"/>
      <c r="N63" s="298"/>
      <c r="O63" s="327"/>
      <c r="P63" s="328" t="s">
        <v>402</v>
      </c>
      <c r="Q63" s="329"/>
      <c r="R63" s="329"/>
      <c r="S63" s="329"/>
      <c r="T63" s="329"/>
      <c r="U63" s="329"/>
      <c r="V63" s="329"/>
      <c r="W63" s="329"/>
      <c r="X63" s="329"/>
      <c r="Y63" s="329"/>
      <c r="Z63" s="329"/>
      <c r="AA63" s="329"/>
      <c r="AB63" s="329"/>
      <c r="AC63" s="330"/>
      <c r="AD63" s="329" t="s">
        <v>401</v>
      </c>
      <c r="AE63" s="329"/>
      <c r="AF63" s="329"/>
      <c r="AG63" s="329"/>
      <c r="AH63" s="329"/>
      <c r="AI63" s="329"/>
      <c r="AJ63" s="329"/>
      <c r="AK63" s="329"/>
      <c r="AL63" s="329"/>
      <c r="AM63" s="329"/>
      <c r="AN63" s="329"/>
      <c r="AO63" s="329"/>
      <c r="AP63" s="329"/>
      <c r="AQ63" s="330"/>
      <c r="AR63" s="6"/>
      <c r="AS63" s="6"/>
      <c r="AT63" s="6"/>
    </row>
    <row r="64" spans="1:46" ht="18.75" customHeight="1" x14ac:dyDescent="0.25">
      <c r="B64" s="337" t="s">
        <v>310</v>
      </c>
      <c r="C64" s="337"/>
      <c r="D64" s="337"/>
      <c r="E64" s="337"/>
      <c r="F64" s="337"/>
      <c r="G64" s="337"/>
      <c r="H64" s="337"/>
      <c r="I64" s="338"/>
      <c r="J64" s="338"/>
      <c r="K64" s="338"/>
      <c r="L64" s="338"/>
      <c r="M64" s="338"/>
      <c r="N64" s="338"/>
      <c r="O64" s="338"/>
      <c r="P64" s="339"/>
      <c r="Q64" s="340"/>
      <c r="R64" s="340"/>
      <c r="S64" s="340"/>
      <c r="T64" s="340"/>
      <c r="U64" s="340"/>
      <c r="V64" s="340"/>
      <c r="W64" s="340"/>
      <c r="X64" s="340"/>
      <c r="Y64" s="340"/>
      <c r="Z64" s="340"/>
      <c r="AA64" s="340"/>
      <c r="AB64" s="340"/>
      <c r="AC64" s="341"/>
      <c r="AD64" s="339"/>
      <c r="AE64" s="340"/>
      <c r="AF64" s="340"/>
      <c r="AG64" s="340"/>
      <c r="AH64" s="340"/>
      <c r="AI64" s="340"/>
      <c r="AJ64" s="340"/>
      <c r="AK64" s="340"/>
      <c r="AL64" s="340"/>
      <c r="AM64" s="340"/>
      <c r="AN64" s="340"/>
      <c r="AO64" s="340"/>
      <c r="AP64" s="340"/>
      <c r="AQ64" s="341"/>
    </row>
    <row r="65" spans="2:45" ht="18.75" customHeight="1" x14ac:dyDescent="0.25">
      <c r="B65" s="337" t="s">
        <v>311</v>
      </c>
      <c r="C65" s="337"/>
      <c r="D65" s="337"/>
      <c r="E65" s="337"/>
      <c r="F65" s="337"/>
      <c r="G65" s="337"/>
      <c r="H65" s="337"/>
      <c r="I65" s="338"/>
      <c r="J65" s="338"/>
      <c r="K65" s="338"/>
      <c r="L65" s="338"/>
      <c r="M65" s="338"/>
      <c r="N65" s="338"/>
      <c r="O65" s="338"/>
      <c r="P65" s="339"/>
      <c r="Q65" s="340"/>
      <c r="R65" s="340"/>
      <c r="S65" s="340"/>
      <c r="T65" s="340"/>
      <c r="U65" s="340"/>
      <c r="V65" s="340"/>
      <c r="W65" s="340"/>
      <c r="X65" s="340"/>
      <c r="Y65" s="340"/>
      <c r="Z65" s="340"/>
      <c r="AA65" s="340"/>
      <c r="AB65" s="340"/>
      <c r="AC65" s="341"/>
      <c r="AD65" s="339"/>
      <c r="AE65" s="340"/>
      <c r="AF65" s="340"/>
      <c r="AG65" s="340"/>
      <c r="AH65" s="340"/>
      <c r="AI65" s="340"/>
      <c r="AJ65" s="340"/>
      <c r="AK65" s="340"/>
      <c r="AL65" s="340"/>
      <c r="AM65" s="340"/>
      <c r="AN65" s="340"/>
      <c r="AO65" s="340"/>
      <c r="AP65" s="340"/>
      <c r="AQ65" s="341"/>
    </row>
    <row r="66" spans="2:45" ht="18.75" customHeight="1" x14ac:dyDescent="0.25">
      <c r="B66" s="331" t="s">
        <v>317</v>
      </c>
      <c r="C66" s="331"/>
      <c r="D66" s="331"/>
      <c r="E66" s="331"/>
      <c r="F66" s="331"/>
      <c r="G66" s="331"/>
      <c r="H66" s="331"/>
      <c r="I66" s="332">
        <f>I64+I65</f>
        <v>0</v>
      </c>
      <c r="J66" s="332"/>
      <c r="K66" s="332"/>
      <c r="L66" s="332"/>
      <c r="M66" s="332"/>
      <c r="N66" s="332"/>
      <c r="O66" s="332"/>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row>
    <row r="67" spans="2:45" ht="12.75" customHeight="1" x14ac:dyDescent="0.25">
      <c r="B67" s="334" t="s">
        <v>409</v>
      </c>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row>
    <row r="68" spans="2:45" ht="12.75" customHeight="1" x14ac:dyDescent="0.25">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row>
    <row r="69" spans="2:45" ht="9.75" customHeight="1" x14ac:dyDescent="0.25"/>
    <row r="70" spans="2:45" ht="9.75" customHeight="1" x14ac:dyDescent="0.25"/>
    <row r="71" spans="2:45" ht="9.75" customHeight="1" x14ac:dyDescent="0.25"/>
    <row r="72" spans="2:45" ht="12.75" customHeight="1" x14ac:dyDescent="0.3">
      <c r="B72" s="7" t="s">
        <v>318</v>
      </c>
    </row>
    <row r="73" spans="2:45" ht="7.5" customHeight="1" x14ac:dyDescent="0.25"/>
    <row r="74" spans="2:45" ht="15.75" customHeight="1" thickBot="1" x14ac:dyDescent="0.35">
      <c r="B74" s="96" t="s">
        <v>319</v>
      </c>
      <c r="E74" s="16" t="s">
        <v>320</v>
      </c>
      <c r="G74" s="16" t="s">
        <v>395</v>
      </c>
      <c r="H74" s="96"/>
      <c r="J74" s="351" t="s">
        <v>321</v>
      </c>
      <c r="K74" s="351"/>
      <c r="L74" s="351"/>
      <c r="M74" s="351" t="s">
        <v>322</v>
      </c>
      <c r="N74" s="351"/>
      <c r="O74" s="351"/>
      <c r="P74" s="107" t="s">
        <v>392</v>
      </c>
      <c r="Q74" s="107"/>
      <c r="R74" s="107"/>
      <c r="S74" s="16" t="s">
        <v>393</v>
      </c>
      <c r="V74" s="16" t="s">
        <v>394</v>
      </c>
      <c r="X74" s="16"/>
      <c r="AR74" s="97"/>
      <c r="AS74" s="97"/>
    </row>
    <row r="75" spans="2:45" ht="16.5" customHeight="1" thickBot="1" x14ac:dyDescent="0.35">
      <c r="B75" s="144"/>
      <c r="E75" s="144"/>
      <c r="H75" s="144"/>
      <c r="K75" s="144"/>
      <c r="N75" s="144"/>
      <c r="Q75" s="144"/>
      <c r="T75" s="144"/>
      <c r="W75" s="144"/>
      <c r="Y75" s="16" t="s">
        <v>323</v>
      </c>
      <c r="AB75" s="352"/>
      <c r="AC75" s="352"/>
      <c r="AD75" s="352"/>
      <c r="AE75" s="352"/>
      <c r="AF75" s="352"/>
      <c r="AG75" s="352"/>
      <c r="AH75" s="352"/>
      <c r="AI75" s="352"/>
      <c r="AJ75" s="352"/>
      <c r="AK75" s="352"/>
      <c r="AL75" s="352"/>
      <c r="AM75" s="352"/>
      <c r="AN75" s="352"/>
      <c r="AO75" s="352"/>
      <c r="AP75" s="352"/>
      <c r="AQ75" s="352"/>
      <c r="AR75" s="98"/>
      <c r="AS75" s="97"/>
    </row>
    <row r="76" spans="2:45" ht="7.5" customHeight="1" x14ac:dyDescent="0.25"/>
    <row r="77" spans="2:45" ht="9.75" customHeight="1" x14ac:dyDescent="0.25">
      <c r="B77" s="353" t="s">
        <v>391</v>
      </c>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row>
    <row r="78" spans="2:45" ht="9.75" customHeight="1" x14ac:dyDescent="0.25">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row>
    <row r="79" spans="2:45" ht="9.75" customHeight="1" x14ac:dyDescent="0.25">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3"/>
      <c r="AL79" s="353"/>
      <c r="AM79" s="353"/>
      <c r="AN79" s="353"/>
      <c r="AO79" s="353"/>
      <c r="AP79" s="353"/>
      <c r="AQ79" s="353"/>
    </row>
    <row r="80" spans="2:45" ht="12" customHeight="1" x14ac:dyDescent="0.25">
      <c r="B80" s="353"/>
      <c r="C80" s="353"/>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3"/>
      <c r="AI80" s="353"/>
      <c r="AJ80" s="353"/>
      <c r="AK80" s="353"/>
      <c r="AL80" s="353"/>
      <c r="AM80" s="353"/>
      <c r="AN80" s="353"/>
      <c r="AO80" s="353"/>
      <c r="AP80" s="353"/>
      <c r="AQ80" s="353"/>
    </row>
    <row r="81" spans="2:43" ht="15.75" customHeight="1" x14ac:dyDescent="0.35">
      <c r="B81" s="18" t="s">
        <v>325</v>
      </c>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row>
    <row r="82" spans="2:43" ht="5.9" customHeight="1" x14ac:dyDescent="0.25"/>
    <row r="83" spans="2:43" ht="12.75" customHeight="1" x14ac:dyDescent="0.3">
      <c r="B83" s="7" t="s">
        <v>326</v>
      </c>
      <c r="AD83" s="27"/>
    </row>
    <row r="84" spans="2:43" ht="5.25" customHeight="1" x14ac:dyDescent="0.3">
      <c r="B84" s="7"/>
      <c r="AD84" s="27"/>
    </row>
    <row r="85" spans="2:43" ht="12.75" customHeight="1" x14ac:dyDescent="0.3">
      <c r="B85" s="28" t="s">
        <v>327</v>
      </c>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2:43" ht="12.75" customHeight="1" x14ac:dyDescent="0.25">
      <c r="B86" s="29" t="s">
        <v>328</v>
      </c>
      <c r="C86" s="354" t="s">
        <v>413</v>
      </c>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354"/>
      <c r="AL86" s="354"/>
      <c r="AM86" s="354"/>
      <c r="AN86" s="354"/>
      <c r="AO86" s="354"/>
      <c r="AP86" s="354"/>
      <c r="AQ86" s="354"/>
    </row>
    <row r="87" spans="2:43" ht="12.75" customHeight="1" x14ac:dyDescent="0.25">
      <c r="B87" s="33" t="s">
        <v>329</v>
      </c>
      <c r="C87" s="342" t="s">
        <v>414</v>
      </c>
      <c r="D87" s="342"/>
      <c r="E87" s="342"/>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row>
    <row r="88" spans="2:43" ht="12.75" customHeight="1" x14ac:dyDescent="0.25">
      <c r="B88" s="6" t="s">
        <v>329</v>
      </c>
      <c r="C88" s="348" t="s">
        <v>388</v>
      </c>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row>
    <row r="89" spans="2:43" ht="6" customHeight="1" x14ac:dyDescent="0.25">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2"/>
      <c r="AH89" s="31"/>
      <c r="AI89" s="31"/>
      <c r="AJ89" s="31"/>
      <c r="AK89" s="31"/>
      <c r="AL89" s="31"/>
      <c r="AM89" s="31"/>
      <c r="AN89" s="31"/>
      <c r="AO89" s="31"/>
      <c r="AP89" s="13"/>
      <c r="AQ89" s="13"/>
    </row>
    <row r="90" spans="2:43" ht="12.75" customHeight="1" x14ac:dyDescent="0.3">
      <c r="B90" s="28" t="s">
        <v>330</v>
      </c>
      <c r="C90" s="92" t="s">
        <v>371</v>
      </c>
      <c r="D90" s="32"/>
      <c r="E90" s="32"/>
      <c r="F90" s="32"/>
      <c r="G90" s="32"/>
      <c r="H90" s="32"/>
      <c r="I90" s="32"/>
      <c r="J90" s="32"/>
      <c r="K90" s="32"/>
      <c r="L90" s="32"/>
      <c r="M90" s="32"/>
      <c r="N90" s="32"/>
      <c r="O90" s="32"/>
      <c r="P90" s="32"/>
      <c r="Q90" s="32"/>
      <c r="R90" s="32"/>
      <c r="S90" s="32"/>
      <c r="T90" s="32"/>
      <c r="U90" s="32"/>
      <c r="V90" s="32"/>
      <c r="W90" s="32"/>
      <c r="X90" s="32"/>
      <c r="Y90" s="32"/>
      <c r="Z90" s="32"/>
      <c r="AA90" s="31"/>
      <c r="AB90" s="31"/>
      <c r="AC90" s="31"/>
      <c r="AD90" s="31"/>
      <c r="AE90" s="31"/>
      <c r="AF90" s="31"/>
      <c r="AG90" s="31"/>
      <c r="AH90" s="31"/>
      <c r="AI90" s="31"/>
      <c r="AJ90" s="31"/>
      <c r="AK90" s="31"/>
      <c r="AL90" s="31"/>
      <c r="AM90" s="31"/>
      <c r="AN90" s="31"/>
      <c r="AO90" s="31"/>
      <c r="AP90" s="31"/>
      <c r="AQ90" s="13"/>
    </row>
    <row r="91" spans="2:43" ht="12.75" customHeight="1" x14ac:dyDescent="0.25">
      <c r="B91" s="6" t="s">
        <v>331</v>
      </c>
      <c r="C91" s="342" t="s">
        <v>416</v>
      </c>
      <c r="D91" s="342"/>
      <c r="E91" s="342"/>
      <c r="F91" s="342"/>
      <c r="G91" s="342"/>
      <c r="H91" s="342"/>
      <c r="I91" s="342"/>
      <c r="J91" s="342"/>
      <c r="K91" s="342"/>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2"/>
      <c r="AK91" s="342"/>
      <c r="AL91" s="342"/>
      <c r="AM91" s="342"/>
      <c r="AN91" s="342"/>
      <c r="AO91" s="342"/>
      <c r="AP91" s="342"/>
      <c r="AQ91" s="342"/>
    </row>
    <row r="92" spans="2:43" ht="12.75" customHeight="1" x14ac:dyDescent="0.25">
      <c r="B92" s="31" t="s">
        <v>332</v>
      </c>
      <c r="C92" s="342" t="s">
        <v>417</v>
      </c>
      <c r="D92" s="355"/>
      <c r="E92" s="355"/>
      <c r="F92" s="355"/>
      <c r="G92" s="355"/>
      <c r="H92" s="355"/>
      <c r="I92" s="355"/>
      <c r="J92" s="355"/>
      <c r="K92" s="355"/>
      <c r="L92" s="355"/>
      <c r="M92" s="355"/>
      <c r="N92" s="355"/>
      <c r="O92" s="355"/>
      <c r="P92" s="355"/>
      <c r="Q92" s="355"/>
      <c r="R92" s="355"/>
      <c r="S92" s="355"/>
      <c r="T92" s="355"/>
      <c r="U92" s="355"/>
      <c r="V92" s="355"/>
      <c r="W92" s="355"/>
      <c r="X92" s="355"/>
      <c r="Y92" s="355"/>
      <c r="Z92" s="355"/>
      <c r="AA92" s="355"/>
      <c r="AB92" s="355"/>
      <c r="AC92" s="355"/>
      <c r="AD92" s="355"/>
      <c r="AE92" s="355"/>
      <c r="AF92" s="355"/>
      <c r="AG92" s="355"/>
      <c r="AH92" s="355"/>
      <c r="AI92" s="355"/>
      <c r="AJ92" s="355"/>
      <c r="AK92" s="355"/>
      <c r="AL92" s="355"/>
      <c r="AM92" s="355"/>
      <c r="AN92" s="355"/>
      <c r="AO92" s="355"/>
      <c r="AP92" s="355"/>
      <c r="AQ92" s="355"/>
    </row>
    <row r="93" spans="2:43" ht="12.75" customHeight="1" x14ac:dyDescent="0.25">
      <c r="B93" s="33" t="s">
        <v>415</v>
      </c>
      <c r="C93" s="343" t="s">
        <v>333</v>
      </c>
      <c r="D93" s="343"/>
      <c r="E93" s="343"/>
      <c r="F93" s="343"/>
      <c r="G93" s="343"/>
      <c r="H93" s="343"/>
      <c r="I93" s="343"/>
      <c r="J93" s="343"/>
      <c r="K93" s="343"/>
      <c r="L93" s="343"/>
      <c r="M93" s="343"/>
      <c r="N93" s="343"/>
      <c r="O93" s="343"/>
      <c r="P93" s="343"/>
      <c r="Q93" s="343"/>
      <c r="R93" s="343"/>
      <c r="S93" s="343"/>
      <c r="T93" s="343"/>
      <c r="U93" s="343"/>
      <c r="V93" s="343"/>
      <c r="W93" s="343"/>
      <c r="X93" s="343"/>
      <c r="Y93" s="343"/>
      <c r="Z93" s="343"/>
      <c r="AA93" s="343"/>
      <c r="AB93" s="343"/>
      <c r="AC93" s="343"/>
      <c r="AD93" s="343"/>
      <c r="AE93" s="343"/>
      <c r="AF93" s="343"/>
      <c r="AG93" s="343"/>
      <c r="AH93" s="343"/>
      <c r="AI93" s="343"/>
      <c r="AJ93" s="343"/>
      <c r="AK93" s="343"/>
      <c r="AL93" s="343"/>
      <c r="AM93" s="343"/>
      <c r="AN93" s="343"/>
      <c r="AO93" s="343"/>
      <c r="AP93" s="343"/>
      <c r="AQ93" s="343"/>
    </row>
    <row r="94" spans="2:43" ht="5.25" customHeight="1" x14ac:dyDescent="0.25">
      <c r="B94" s="33"/>
      <c r="C94" s="30"/>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13"/>
    </row>
    <row r="95" spans="2:43" ht="12.75" customHeight="1" x14ac:dyDescent="0.3">
      <c r="B95" s="28" t="s">
        <v>334</v>
      </c>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3"/>
    </row>
    <row r="96" spans="2:43" ht="12.75" customHeight="1" x14ac:dyDescent="0.25">
      <c r="B96" s="29" t="s">
        <v>335</v>
      </c>
      <c r="C96" s="344" t="s">
        <v>390</v>
      </c>
      <c r="D96" s="344"/>
      <c r="E96" s="344"/>
      <c r="F96" s="344"/>
      <c r="G96" s="344"/>
      <c r="H96" s="344"/>
      <c r="I96" s="344"/>
      <c r="J96" s="344"/>
      <c r="K96" s="344"/>
      <c r="L96" s="344"/>
      <c r="M96" s="344"/>
      <c r="N96" s="344"/>
      <c r="O96" s="344"/>
      <c r="P96" s="344"/>
      <c r="Q96" s="344"/>
      <c r="R96" s="344"/>
      <c r="S96" s="344"/>
      <c r="T96" s="344"/>
      <c r="U96" s="344"/>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row>
    <row r="97" spans="2:46" ht="12.75" customHeight="1" x14ac:dyDescent="0.25">
      <c r="B97" s="29" t="s">
        <v>336</v>
      </c>
      <c r="C97" s="94" t="s">
        <v>389</v>
      </c>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row>
    <row r="98" spans="2:46" ht="12.75" customHeight="1" x14ac:dyDescent="0.25">
      <c r="B98" s="29" t="s">
        <v>337</v>
      </c>
      <c r="C98" s="345" t="s">
        <v>234</v>
      </c>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6"/>
    </row>
    <row r="99" spans="2:46" ht="13.5" customHeight="1" x14ac:dyDescent="0.25">
      <c r="B99" s="29"/>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c r="AK99" s="346"/>
      <c r="AL99" s="346"/>
      <c r="AM99" s="346"/>
      <c r="AN99" s="346"/>
      <c r="AO99" s="346"/>
      <c r="AP99" s="346"/>
      <c r="AQ99" s="346"/>
    </row>
    <row r="100" spans="2:46" ht="12.75" customHeight="1" x14ac:dyDescent="0.25">
      <c r="B100" s="29" t="s">
        <v>338</v>
      </c>
      <c r="C100" s="347" t="s">
        <v>418</v>
      </c>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8"/>
    </row>
    <row r="101" spans="2:46" ht="6" customHeight="1" x14ac:dyDescent="0.25">
      <c r="B101" s="29"/>
      <c r="C101" s="33"/>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2:46" ht="12.75" customHeight="1" x14ac:dyDescent="0.3">
      <c r="B102" s="28" t="s">
        <v>99</v>
      </c>
      <c r="C102" s="33"/>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row>
    <row r="103" spans="2:46" ht="12.75" customHeight="1" x14ac:dyDescent="0.25">
      <c r="B103" s="6" t="s">
        <v>339</v>
      </c>
      <c r="C103" s="349" t="s">
        <v>419</v>
      </c>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row>
    <row r="104" spans="2:46" ht="12.75" customHeight="1" x14ac:dyDescent="0.25">
      <c r="B104" s="34"/>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0"/>
      <c r="AP104" s="350"/>
      <c r="AQ104" s="350"/>
    </row>
    <row r="105" spans="2:46" ht="12.75" customHeight="1" x14ac:dyDescent="0.25">
      <c r="B105" s="34"/>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row>
    <row r="106" spans="2:46" ht="12.5" x14ac:dyDescent="0.25">
      <c r="B106" s="94" t="s">
        <v>340</v>
      </c>
      <c r="C106" s="356" t="s">
        <v>420</v>
      </c>
      <c r="D106" s="357"/>
      <c r="E106" s="357"/>
      <c r="F106" s="357"/>
      <c r="G106" s="357"/>
      <c r="H106" s="357"/>
      <c r="I106" s="357"/>
      <c r="J106" s="357"/>
      <c r="K106" s="357"/>
      <c r="L106" s="357"/>
      <c r="M106" s="357"/>
      <c r="N106" s="357"/>
      <c r="O106" s="357"/>
      <c r="P106" s="357"/>
      <c r="Q106" s="357"/>
      <c r="R106" s="357"/>
      <c r="S106" s="357"/>
      <c r="T106" s="357"/>
      <c r="U106" s="357"/>
      <c r="V106" s="357"/>
      <c r="W106" s="357"/>
      <c r="X106" s="357"/>
      <c r="Y106" s="357"/>
      <c r="Z106" s="357"/>
      <c r="AA106" s="357"/>
      <c r="AB106" s="357"/>
      <c r="AC106" s="357"/>
      <c r="AD106" s="357"/>
      <c r="AE106" s="357"/>
      <c r="AF106" s="357"/>
      <c r="AG106" s="357"/>
      <c r="AH106" s="357"/>
      <c r="AI106" s="357"/>
      <c r="AJ106" s="357"/>
      <c r="AK106" s="357"/>
      <c r="AL106" s="357"/>
      <c r="AM106" s="357"/>
      <c r="AN106" s="357"/>
      <c r="AO106" s="357"/>
      <c r="AP106" s="357"/>
      <c r="AQ106" s="357"/>
      <c r="AT106" s="17"/>
    </row>
    <row r="107" spans="2:46" ht="12.5" x14ac:dyDescent="0.25">
      <c r="B107" s="94"/>
      <c r="C107" s="357"/>
      <c r="D107" s="357"/>
      <c r="E107" s="357"/>
      <c r="F107" s="357"/>
      <c r="G107" s="357"/>
      <c r="H107" s="357"/>
      <c r="I107" s="357"/>
      <c r="J107" s="357"/>
      <c r="K107" s="357"/>
      <c r="L107" s="357"/>
      <c r="M107" s="357"/>
      <c r="N107" s="357"/>
      <c r="O107" s="357"/>
      <c r="P107" s="357"/>
      <c r="Q107" s="357"/>
      <c r="R107" s="357"/>
      <c r="S107" s="357"/>
      <c r="T107" s="357"/>
      <c r="U107" s="357"/>
      <c r="V107" s="357"/>
      <c r="W107" s="357"/>
      <c r="X107" s="357"/>
      <c r="Y107" s="357"/>
      <c r="Z107" s="357"/>
      <c r="AA107" s="357"/>
      <c r="AB107" s="357"/>
      <c r="AC107" s="357"/>
      <c r="AD107" s="357"/>
      <c r="AE107" s="357"/>
      <c r="AF107" s="357"/>
      <c r="AG107" s="357"/>
      <c r="AH107" s="357"/>
      <c r="AI107" s="357"/>
      <c r="AJ107" s="357"/>
      <c r="AK107" s="357"/>
      <c r="AL107" s="357"/>
      <c r="AM107" s="357"/>
      <c r="AN107" s="357"/>
      <c r="AO107" s="357"/>
      <c r="AP107" s="357"/>
      <c r="AQ107" s="357"/>
      <c r="AT107" s="17"/>
    </row>
    <row r="108" spans="2:46" ht="12.5" x14ac:dyDescent="0.25">
      <c r="B108" s="94"/>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c r="AL108" s="357"/>
      <c r="AM108" s="357"/>
      <c r="AN108" s="357"/>
      <c r="AO108" s="357"/>
      <c r="AP108" s="357"/>
      <c r="AQ108" s="357"/>
      <c r="AT108" s="17"/>
    </row>
    <row r="109" spans="2:46" ht="12.5" x14ac:dyDescent="0.25">
      <c r="B109" s="94"/>
      <c r="C109" s="357"/>
      <c r="D109" s="357"/>
      <c r="E109" s="357"/>
      <c r="F109" s="357"/>
      <c r="G109" s="357"/>
      <c r="H109" s="357"/>
      <c r="I109" s="357"/>
      <c r="J109" s="357"/>
      <c r="K109" s="357"/>
      <c r="L109" s="357"/>
      <c r="M109" s="357"/>
      <c r="N109" s="357"/>
      <c r="O109" s="357"/>
      <c r="P109" s="357"/>
      <c r="Q109" s="357"/>
      <c r="R109" s="357"/>
      <c r="S109" s="357"/>
      <c r="T109" s="357"/>
      <c r="U109" s="357"/>
      <c r="V109" s="357"/>
      <c r="W109" s="357"/>
      <c r="X109" s="357"/>
      <c r="Y109" s="357"/>
      <c r="Z109" s="357"/>
      <c r="AA109" s="357"/>
      <c r="AB109" s="357"/>
      <c r="AC109" s="357"/>
      <c r="AD109" s="357"/>
      <c r="AE109" s="357"/>
      <c r="AF109" s="357"/>
      <c r="AG109" s="357"/>
      <c r="AH109" s="357"/>
      <c r="AI109" s="357"/>
      <c r="AJ109" s="357"/>
      <c r="AK109" s="357"/>
      <c r="AL109" s="357"/>
      <c r="AM109" s="357"/>
      <c r="AN109" s="357"/>
      <c r="AO109" s="357"/>
      <c r="AP109" s="357"/>
      <c r="AQ109" s="357"/>
      <c r="AT109" s="17"/>
    </row>
    <row r="110" spans="2:46" ht="12.5" x14ac:dyDescent="0.25">
      <c r="B110" s="34"/>
      <c r="C110" s="357"/>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57"/>
      <c r="Z110" s="357"/>
      <c r="AA110" s="357"/>
      <c r="AB110" s="357"/>
      <c r="AC110" s="357"/>
      <c r="AD110" s="357"/>
      <c r="AE110" s="357"/>
      <c r="AF110" s="357"/>
      <c r="AG110" s="357"/>
      <c r="AH110" s="357"/>
      <c r="AI110" s="357"/>
      <c r="AJ110" s="357"/>
      <c r="AK110" s="357"/>
      <c r="AL110" s="357"/>
      <c r="AM110" s="357"/>
      <c r="AN110" s="357"/>
      <c r="AO110" s="357"/>
      <c r="AP110" s="357"/>
      <c r="AQ110" s="357"/>
      <c r="AT110" s="17"/>
    </row>
    <row r="111" spans="2:46" ht="10.5" customHeight="1" x14ac:dyDescent="0.25">
      <c r="B111" s="34"/>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T111" s="17"/>
    </row>
    <row r="112" spans="2:46" ht="10.5" customHeight="1" x14ac:dyDescent="0.25">
      <c r="B112" s="34"/>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T112" s="17"/>
    </row>
    <row r="113" spans="2:46" ht="10.5" customHeight="1" x14ac:dyDescent="0.25">
      <c r="B113" s="34"/>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T113" s="17"/>
    </row>
    <row r="114" spans="2:46" ht="15" customHeight="1" x14ac:dyDescent="0.35">
      <c r="B114" s="95" t="s">
        <v>102</v>
      </c>
      <c r="C114" s="27"/>
      <c r="AT114" s="17"/>
    </row>
    <row r="115" spans="2:46" ht="12" customHeight="1" x14ac:dyDescent="0.3">
      <c r="B115" s="28"/>
      <c r="C115" s="27"/>
    </row>
    <row r="116" spans="2:46" ht="15" customHeight="1" x14ac:dyDescent="0.35">
      <c r="B116" s="95" t="s">
        <v>101</v>
      </c>
      <c r="C116" s="27"/>
    </row>
    <row r="117" spans="2:46" ht="13.5" customHeight="1" thickBot="1" x14ac:dyDescent="0.3">
      <c r="B117" s="36" t="s">
        <v>410</v>
      </c>
    </row>
    <row r="118" spans="2:46" ht="12.75" customHeight="1" x14ac:dyDescent="0.25">
      <c r="B118" s="358" t="s">
        <v>341</v>
      </c>
      <c r="C118" s="359"/>
      <c r="D118" s="359"/>
      <c r="E118" s="362" t="s">
        <v>342</v>
      </c>
      <c r="F118" s="363"/>
      <c r="G118" s="363"/>
      <c r="H118" s="363"/>
      <c r="I118" s="364"/>
      <c r="J118" s="362" t="s">
        <v>343</v>
      </c>
      <c r="K118" s="363"/>
      <c r="L118" s="363"/>
      <c r="M118" s="363"/>
      <c r="N118" s="363"/>
      <c r="O118" s="363"/>
      <c r="P118" s="363"/>
      <c r="Q118" s="362" t="s">
        <v>344</v>
      </c>
      <c r="R118" s="363"/>
      <c r="S118" s="363"/>
      <c r="T118" s="363"/>
      <c r="U118" s="364"/>
      <c r="V118" s="367" t="s">
        <v>345</v>
      </c>
      <c r="W118" s="368"/>
      <c r="X118" s="369"/>
      <c r="Y118" s="362" t="s">
        <v>346</v>
      </c>
      <c r="Z118" s="363"/>
      <c r="AA118" s="363"/>
      <c r="AB118" s="364"/>
      <c r="AC118" s="362" t="s">
        <v>347</v>
      </c>
      <c r="AD118" s="363"/>
      <c r="AE118" s="363"/>
      <c r="AF118" s="363"/>
      <c r="AG118" s="363"/>
      <c r="AH118" s="363"/>
      <c r="AI118" s="363"/>
      <c r="AJ118" s="363"/>
      <c r="AK118" s="363"/>
      <c r="AL118" s="363"/>
      <c r="AM118" s="363"/>
      <c r="AN118" s="363"/>
      <c r="AO118" s="363"/>
      <c r="AP118" s="363"/>
      <c r="AQ118" s="376"/>
      <c r="AR118" s="31"/>
    </row>
    <row r="119" spans="2:46" ht="12.75" customHeight="1" x14ac:dyDescent="0.25">
      <c r="B119" s="360"/>
      <c r="C119" s="361"/>
      <c r="D119" s="361"/>
      <c r="E119" s="381" t="s">
        <v>310</v>
      </c>
      <c r="F119" s="374"/>
      <c r="G119" s="374"/>
      <c r="H119" s="374"/>
      <c r="I119" s="375"/>
      <c r="J119" s="365"/>
      <c r="K119" s="366"/>
      <c r="L119" s="366"/>
      <c r="M119" s="366"/>
      <c r="N119" s="366"/>
      <c r="O119" s="366"/>
      <c r="P119" s="366"/>
      <c r="Q119" s="373" t="s">
        <v>348</v>
      </c>
      <c r="R119" s="374"/>
      <c r="S119" s="374"/>
      <c r="T119" s="374"/>
      <c r="U119" s="375"/>
      <c r="V119" s="370"/>
      <c r="W119" s="371"/>
      <c r="X119" s="372"/>
      <c r="Y119" s="373"/>
      <c r="Z119" s="374"/>
      <c r="AA119" s="374"/>
      <c r="AB119" s="375"/>
      <c r="AC119" s="373"/>
      <c r="AD119" s="374"/>
      <c r="AE119" s="374"/>
      <c r="AF119" s="374"/>
      <c r="AG119" s="374"/>
      <c r="AH119" s="374"/>
      <c r="AI119" s="374"/>
      <c r="AJ119" s="374"/>
      <c r="AK119" s="374"/>
      <c r="AL119" s="374"/>
      <c r="AM119" s="374"/>
      <c r="AN119" s="374"/>
      <c r="AO119" s="374"/>
      <c r="AP119" s="374"/>
      <c r="AQ119" s="377"/>
    </row>
    <row r="120" spans="2:46" ht="12.75" customHeight="1" x14ac:dyDescent="0.25">
      <c r="B120" s="360"/>
      <c r="C120" s="361"/>
      <c r="D120" s="361"/>
      <c r="E120" s="373" t="s">
        <v>349</v>
      </c>
      <c r="F120" s="374"/>
      <c r="G120" s="374"/>
      <c r="H120" s="374"/>
      <c r="I120" s="375"/>
      <c r="J120" s="382" t="s">
        <v>350</v>
      </c>
      <c r="K120" s="383"/>
      <c r="L120" s="383"/>
      <c r="M120" s="383"/>
      <c r="N120" s="383"/>
      <c r="O120" s="383"/>
      <c r="P120" s="383"/>
      <c r="Q120" s="373" t="s">
        <v>349</v>
      </c>
      <c r="R120" s="374"/>
      <c r="S120" s="374"/>
      <c r="T120" s="374"/>
      <c r="U120" s="375"/>
      <c r="V120" s="370"/>
      <c r="W120" s="371"/>
      <c r="X120" s="372"/>
      <c r="Y120" s="373" t="s">
        <v>349</v>
      </c>
      <c r="Z120" s="374"/>
      <c r="AA120" s="374"/>
      <c r="AB120" s="375"/>
      <c r="AC120" s="373"/>
      <c r="AD120" s="374"/>
      <c r="AE120" s="374"/>
      <c r="AF120" s="374"/>
      <c r="AG120" s="374"/>
      <c r="AH120" s="374"/>
      <c r="AI120" s="374"/>
      <c r="AJ120" s="374"/>
      <c r="AK120" s="374"/>
      <c r="AL120" s="374"/>
      <c r="AM120" s="374"/>
      <c r="AN120" s="374"/>
      <c r="AO120" s="374"/>
      <c r="AP120" s="374"/>
      <c r="AQ120" s="377"/>
    </row>
    <row r="121" spans="2:46" ht="9" customHeight="1" thickBot="1" x14ac:dyDescent="0.3">
      <c r="B121" s="360"/>
      <c r="C121" s="361"/>
      <c r="D121" s="361"/>
      <c r="E121" s="384" t="s">
        <v>351</v>
      </c>
      <c r="F121" s="385"/>
      <c r="G121" s="385"/>
      <c r="H121" s="385"/>
      <c r="I121" s="386"/>
      <c r="J121" s="384" t="s">
        <v>352</v>
      </c>
      <c r="K121" s="385"/>
      <c r="L121" s="385"/>
      <c r="M121" s="385"/>
      <c r="N121" s="385"/>
      <c r="O121" s="385"/>
      <c r="P121" s="386"/>
      <c r="Q121" s="384" t="s">
        <v>353</v>
      </c>
      <c r="R121" s="385"/>
      <c r="S121" s="385"/>
      <c r="T121" s="385"/>
      <c r="U121" s="386"/>
      <c r="V121" s="387" t="s">
        <v>354</v>
      </c>
      <c r="W121" s="388"/>
      <c r="X121" s="388"/>
      <c r="Y121" s="387" t="s">
        <v>355</v>
      </c>
      <c r="Z121" s="388"/>
      <c r="AA121" s="388"/>
      <c r="AB121" s="389"/>
      <c r="AC121" s="378"/>
      <c r="AD121" s="379"/>
      <c r="AE121" s="379"/>
      <c r="AF121" s="379"/>
      <c r="AG121" s="379"/>
      <c r="AH121" s="379"/>
      <c r="AI121" s="379"/>
      <c r="AJ121" s="379"/>
      <c r="AK121" s="379"/>
      <c r="AL121" s="379"/>
      <c r="AM121" s="379"/>
      <c r="AN121" s="379"/>
      <c r="AO121" s="379"/>
      <c r="AP121" s="379"/>
      <c r="AQ121" s="380"/>
    </row>
    <row r="122" spans="2:46" ht="13.5" customHeight="1" x14ac:dyDescent="0.25">
      <c r="B122" s="410" t="s">
        <v>356</v>
      </c>
      <c r="C122" s="411"/>
      <c r="D122" s="412"/>
      <c r="E122" s="413">
        <f>I64</f>
        <v>0</v>
      </c>
      <c r="F122" s="414"/>
      <c r="G122" s="414"/>
      <c r="H122" s="414"/>
      <c r="I122" s="415"/>
      <c r="J122" s="147" t="str">
        <f>IF(AND((OR($T$35&lt;&gt;"",$T$36&lt;&gt;"",$T$41&lt;&gt;"",$T$42&lt;&gt;"")),OR($B$50&lt;&gt;"",$AD$50&lt;&gt;"")),"X","")</f>
        <v/>
      </c>
      <c r="K122" s="422" t="s">
        <v>357</v>
      </c>
      <c r="L122" s="423"/>
      <c r="M122" s="424"/>
      <c r="N122" s="147"/>
      <c r="O122" s="422" t="s">
        <v>358</v>
      </c>
      <c r="P122" s="424"/>
      <c r="Q122" s="425" t="str">
        <f>IF((COUNTIF($J$122:$J$126,"")+COUNTIF($N$122:$N$126,""))=10,"",  IF(J122="x",IF(TRIM(N122)="",0,"Marque corretamente"),IF(N122="x",IF(TRIM(J122)="",$E$122,"Marque corretamente"),"Marque corretamente")))</f>
        <v/>
      </c>
      <c r="R122" s="426"/>
      <c r="S122" s="426"/>
      <c r="T122" s="426"/>
      <c r="U122" s="427"/>
      <c r="V122" s="428"/>
      <c r="W122" s="429"/>
      <c r="X122" s="430"/>
      <c r="Y122" s="390" t="str">
        <f>IF(ISERROR(Q122*V122),"",Q122*V122)</f>
        <v/>
      </c>
      <c r="Z122" s="390"/>
      <c r="AA122" s="390"/>
      <c r="AB122" s="390"/>
      <c r="AC122" s="391" t="str">
        <f>IF(AND((OR($T$41&lt;&gt;"",$T$42&lt;&gt;"")),OR($B$50&lt;&gt;"",$AD$50&lt;&gt;"")),"Art. 4º, XI da IN RFB nº 1.234/2012.",IF(AND((OR($T$35&lt;&gt;"",$T$36&lt;&gt;"")),OR($B$50&lt;&gt;"",$AD$50&lt;&gt;"")),"Art. 4º, III da IN RFB nº 1.234/2012.",""))</f>
        <v/>
      </c>
      <c r="AD122" s="392"/>
      <c r="AE122" s="392"/>
      <c r="AF122" s="392"/>
      <c r="AG122" s="392"/>
      <c r="AH122" s="392"/>
      <c r="AI122" s="392"/>
      <c r="AJ122" s="392"/>
      <c r="AK122" s="392"/>
      <c r="AL122" s="392"/>
      <c r="AM122" s="392"/>
      <c r="AN122" s="392"/>
      <c r="AO122" s="392"/>
      <c r="AP122" s="392"/>
      <c r="AQ122" s="393"/>
    </row>
    <row r="123" spans="2:46" ht="13.5" customHeight="1" x14ac:dyDescent="0.25">
      <c r="B123" s="394" t="s">
        <v>359</v>
      </c>
      <c r="C123" s="395"/>
      <c r="D123" s="396"/>
      <c r="E123" s="416"/>
      <c r="F123" s="417"/>
      <c r="G123" s="417"/>
      <c r="H123" s="417"/>
      <c r="I123" s="418"/>
      <c r="J123" s="148" t="str">
        <f>IF(AND((OR($T$35&lt;&gt;"",$T$36&lt;&gt;"",$T$41&lt;&gt;"",$T$42&lt;&gt;"")),OR($B$50&lt;&gt;"",$AD$50&lt;&gt;"")),"X","")</f>
        <v/>
      </c>
      <c r="K123" s="397" t="s">
        <v>357</v>
      </c>
      <c r="L123" s="398"/>
      <c r="M123" s="399"/>
      <c r="N123" s="148"/>
      <c r="O123" s="397" t="s">
        <v>358</v>
      </c>
      <c r="P123" s="399"/>
      <c r="Q123" s="400" t="str">
        <f>IF((COUNTIF($J$122:$J$126,"")+COUNTIF($N$122:$N$126,""))=10,"",  IF(J123="x",IF(TRIM(N123)="",0,"Marque corretamente"),IF(N123="x",IF(TRIM(J123)="",$E$122,"Marque corretamente"),"Marque corretamente")))</f>
        <v/>
      </c>
      <c r="R123" s="401"/>
      <c r="S123" s="401"/>
      <c r="T123" s="401"/>
      <c r="U123" s="402"/>
      <c r="V123" s="403">
        <v>0.01</v>
      </c>
      <c r="W123" s="404"/>
      <c r="X123" s="405"/>
      <c r="Y123" s="406" t="str">
        <f>IF(ISERROR(Q123*V123),"",Q123*V123)</f>
        <v/>
      </c>
      <c r="Z123" s="406"/>
      <c r="AA123" s="406"/>
      <c r="AB123" s="406"/>
      <c r="AC123" s="407" t="str">
        <f>IF(AND((OR($T$41&lt;&gt;"",$T$42&lt;&gt;"")),OR($B$50&lt;&gt;"",$AD$50&lt;&gt;"")),"Art. 4º, XI da IN RFB nº 1.234/2012.",IF(AND((OR($T$35&lt;&gt;"",$T$36&lt;&gt;"")),OR($B$50&lt;&gt;"",$AD$50&lt;&gt;"")),"Art. 4º, III da IN RFB nº 1.234/2012.",""))</f>
        <v/>
      </c>
      <c r="AD123" s="408"/>
      <c r="AE123" s="408"/>
      <c r="AF123" s="408"/>
      <c r="AG123" s="408"/>
      <c r="AH123" s="408"/>
      <c r="AI123" s="408"/>
      <c r="AJ123" s="408"/>
      <c r="AK123" s="408"/>
      <c r="AL123" s="408"/>
      <c r="AM123" s="408"/>
      <c r="AN123" s="408"/>
      <c r="AO123" s="408"/>
      <c r="AP123" s="408"/>
      <c r="AQ123" s="409"/>
    </row>
    <row r="124" spans="2:46" ht="15" customHeight="1" x14ac:dyDescent="0.25">
      <c r="B124" s="394" t="s">
        <v>360</v>
      </c>
      <c r="C124" s="395"/>
      <c r="D124" s="396"/>
      <c r="E124" s="416"/>
      <c r="F124" s="417"/>
      <c r="G124" s="417"/>
      <c r="H124" s="417"/>
      <c r="I124" s="418"/>
      <c r="J124" s="148" t="str">
        <f>IF(AND((OR($T$35&lt;&gt;"",$T$36&lt;&gt;"",$T$41&lt;&gt;"",$T$42&lt;&gt;"")),OR($B$50&lt;&gt;"",$AD$50&lt;&gt;"")),"X","")</f>
        <v/>
      </c>
      <c r="K124" s="397" t="s">
        <v>357</v>
      </c>
      <c r="L124" s="398"/>
      <c r="M124" s="399"/>
      <c r="N124" s="148"/>
      <c r="O124" s="397" t="s">
        <v>358</v>
      </c>
      <c r="P124" s="399"/>
      <c r="Q124" s="400" t="str">
        <f>IF((COUNTIF($J$122:$J$126,"")+COUNTIF($N$122:$N$126,""))=10,"",  IF(J124="x",IF(TRIM(N124)="",0,"Marque corretamente"),IF(N124="x",IF(TRIM(J124)="",$E$122,"Marque corretamente"),"Marque corretamente")))</f>
        <v/>
      </c>
      <c r="R124" s="401"/>
      <c r="S124" s="401"/>
      <c r="T124" s="401"/>
      <c r="U124" s="402"/>
      <c r="V124" s="403">
        <v>6.4999999999999997E-3</v>
      </c>
      <c r="W124" s="404"/>
      <c r="X124" s="405"/>
      <c r="Y124" s="406" t="str">
        <f>IF(ISERROR(Q124*V124),"",Q124*V124)</f>
        <v/>
      </c>
      <c r="Z124" s="406"/>
      <c r="AA124" s="406"/>
      <c r="AB124" s="406"/>
      <c r="AC124" s="407" t="str">
        <f>IF(AND((OR($T$41&lt;&gt;"",$T$42&lt;&gt;"")),OR($B$50&lt;&gt;"",$AD$50&lt;&gt;"")),"Art. 4º, XI da IN RFB nº 1.234/2012.",IF(AND((OR($T$35&lt;&gt;"",$T$36&lt;&gt;"")),OR($B$50&lt;&gt;"",$AD$50&lt;&gt;"")),"Art. 4º, III da IN RFB nº 1.234/2012.",""))</f>
        <v/>
      </c>
      <c r="AD124" s="408"/>
      <c r="AE124" s="408"/>
      <c r="AF124" s="408"/>
      <c r="AG124" s="408"/>
      <c r="AH124" s="408"/>
      <c r="AI124" s="408"/>
      <c r="AJ124" s="408"/>
      <c r="AK124" s="408"/>
      <c r="AL124" s="408"/>
      <c r="AM124" s="408"/>
      <c r="AN124" s="408"/>
      <c r="AO124" s="408"/>
      <c r="AP124" s="408"/>
      <c r="AQ124" s="409"/>
    </row>
    <row r="125" spans="2:46" ht="15" customHeight="1" x14ac:dyDescent="0.25">
      <c r="B125" s="394" t="s">
        <v>361</v>
      </c>
      <c r="C125" s="395"/>
      <c r="D125" s="396"/>
      <c r="E125" s="416"/>
      <c r="F125" s="417"/>
      <c r="G125" s="417"/>
      <c r="H125" s="417"/>
      <c r="I125" s="418"/>
      <c r="J125" s="148" t="str">
        <f>IF(AND((OR($T$35&lt;&gt;"",$T$36&lt;&gt;"",$T$41&lt;&gt;"",$T$42&lt;&gt;"")),OR($B$50&lt;&gt;"",$AD$50&lt;&gt;"")),"X","")</f>
        <v/>
      </c>
      <c r="K125" s="397" t="s">
        <v>357</v>
      </c>
      <c r="L125" s="398"/>
      <c r="M125" s="399"/>
      <c r="N125" s="148"/>
      <c r="O125" s="397" t="s">
        <v>358</v>
      </c>
      <c r="P125" s="399"/>
      <c r="Q125" s="400" t="str">
        <f>IF((COUNTIF($J$122:$J$126,"")+COUNTIF($N$122:$N$126,""))=10,"",  IF(J125="x",IF(TRIM(N125)="",0,"Marque corretamente"),IF(N125="x",IF(TRIM(J125)="",$E$122,"Marque corretamente"),"Marque corretamente")))</f>
        <v/>
      </c>
      <c r="R125" s="401"/>
      <c r="S125" s="401"/>
      <c r="T125" s="401"/>
      <c r="U125" s="402"/>
      <c r="V125" s="403">
        <v>0.03</v>
      </c>
      <c r="W125" s="404"/>
      <c r="X125" s="405"/>
      <c r="Y125" s="406" t="str">
        <f>IF(ISERROR(Q125*V125),"",Q125*V125)</f>
        <v/>
      </c>
      <c r="Z125" s="406"/>
      <c r="AA125" s="406"/>
      <c r="AB125" s="406"/>
      <c r="AC125" s="407" t="str">
        <f>IF(AND((OR($T$41&lt;&gt;"",$T$42&lt;&gt;"")),OR($B$50&lt;&gt;"",$AD$50&lt;&gt;"")),"Art. 4º, XI da IN RFB nº 1.234/2012.",IF(AND((OR($T$35&lt;&gt;"",$T$36&lt;&gt;"")),OR($B$50&lt;&gt;"",$AD$50&lt;&gt;"")),"Art. 4º, III da IN RFB nº 1.234/2012.",""))</f>
        <v/>
      </c>
      <c r="AD125" s="408"/>
      <c r="AE125" s="408"/>
      <c r="AF125" s="408"/>
      <c r="AG125" s="408"/>
      <c r="AH125" s="408"/>
      <c r="AI125" s="408"/>
      <c r="AJ125" s="408"/>
      <c r="AK125" s="408"/>
      <c r="AL125" s="408"/>
      <c r="AM125" s="408"/>
      <c r="AN125" s="408"/>
      <c r="AO125" s="408"/>
      <c r="AP125" s="408"/>
      <c r="AQ125" s="409"/>
    </row>
    <row r="126" spans="2:46" ht="15.75" customHeight="1" thickBot="1" x14ac:dyDescent="0.3">
      <c r="B126" s="441" t="s">
        <v>362</v>
      </c>
      <c r="C126" s="442"/>
      <c r="D126" s="443"/>
      <c r="E126" s="419"/>
      <c r="F126" s="420"/>
      <c r="G126" s="420"/>
      <c r="H126" s="420"/>
      <c r="I126" s="421"/>
      <c r="J126" s="149"/>
      <c r="K126" s="444" t="s">
        <v>357</v>
      </c>
      <c r="L126" s="445"/>
      <c r="M126" s="446"/>
      <c r="N126" s="149"/>
      <c r="O126" s="444" t="s">
        <v>358</v>
      </c>
      <c r="P126" s="446"/>
      <c r="Q126" s="447" t="str">
        <f>IF(N126&lt;&gt;"",$E$122,"")</f>
        <v/>
      </c>
      <c r="R126" s="448"/>
      <c r="S126" s="448"/>
      <c r="T126" s="448"/>
      <c r="U126" s="449"/>
      <c r="V126" s="450"/>
      <c r="W126" s="451"/>
      <c r="X126" s="452"/>
      <c r="Y126" s="453"/>
      <c r="Z126" s="453"/>
      <c r="AA126" s="453"/>
      <c r="AB126" s="453"/>
      <c r="AC126" s="433"/>
      <c r="AD126" s="434"/>
      <c r="AE126" s="434"/>
      <c r="AF126" s="434"/>
      <c r="AG126" s="434"/>
      <c r="AH126" s="434"/>
      <c r="AI126" s="434"/>
      <c r="AJ126" s="434"/>
      <c r="AK126" s="434"/>
      <c r="AL126" s="434"/>
      <c r="AM126" s="434"/>
      <c r="AN126" s="434"/>
      <c r="AO126" s="434"/>
      <c r="AP126" s="434"/>
      <c r="AQ126" s="435"/>
    </row>
    <row r="127" spans="2:46" ht="13.5" customHeight="1" x14ac:dyDescent="0.25">
      <c r="B127" s="49" t="s">
        <v>421</v>
      </c>
      <c r="C127" s="50"/>
      <c r="D127" s="50"/>
      <c r="E127" s="51"/>
      <c r="F127" s="51"/>
      <c r="G127" s="51"/>
      <c r="H127" s="51"/>
      <c r="I127" s="51"/>
      <c r="J127" s="51"/>
      <c r="K127" s="51"/>
      <c r="L127" s="51"/>
      <c r="M127" s="51"/>
      <c r="N127" s="51"/>
      <c r="O127" s="51"/>
      <c r="P127" s="51"/>
      <c r="Q127" s="51"/>
      <c r="R127" s="51"/>
      <c r="S127" s="51"/>
      <c r="T127" s="51"/>
      <c r="U127" s="51"/>
      <c r="V127" s="51"/>
      <c r="W127" s="51"/>
      <c r="X127" s="51"/>
      <c r="Y127" s="51"/>
      <c r="Z127" s="52"/>
      <c r="AA127" s="52"/>
      <c r="AB127" s="52"/>
      <c r="AC127" s="53"/>
      <c r="AD127" s="53"/>
      <c r="AE127" s="53"/>
      <c r="AF127" s="53"/>
      <c r="AG127" s="53"/>
      <c r="AH127" s="53"/>
      <c r="AI127" s="53"/>
      <c r="AJ127" s="53"/>
      <c r="AK127" s="53"/>
      <c r="AL127" s="53"/>
      <c r="AM127" s="53"/>
      <c r="AN127" s="53"/>
      <c r="AO127" s="53"/>
      <c r="AP127" s="53"/>
      <c r="AQ127" s="53"/>
    </row>
    <row r="128" spans="2:46" ht="13.5" customHeight="1" x14ac:dyDescent="0.25">
      <c r="B128" s="49" t="s">
        <v>47</v>
      </c>
    </row>
    <row r="129" spans="2:43" ht="12" customHeight="1" x14ac:dyDescent="0.25">
      <c r="B129" s="50"/>
      <c r="C129" s="50"/>
      <c r="D129" s="50"/>
      <c r="E129" s="51"/>
      <c r="F129" s="51"/>
      <c r="G129" s="51"/>
      <c r="H129" s="51"/>
      <c r="I129" s="51"/>
      <c r="J129" s="51"/>
      <c r="K129" s="51"/>
      <c r="L129" s="51"/>
      <c r="M129" s="51"/>
      <c r="N129" s="51"/>
      <c r="O129" s="51"/>
      <c r="P129" s="51"/>
      <c r="Q129" s="51"/>
      <c r="R129" s="51"/>
      <c r="S129" s="51"/>
      <c r="T129" s="51"/>
      <c r="U129" s="51"/>
      <c r="V129" s="51"/>
      <c r="W129" s="51"/>
      <c r="X129" s="51"/>
      <c r="Y129" s="51"/>
      <c r="Z129" s="52"/>
      <c r="AA129" s="52"/>
      <c r="AB129" s="52"/>
      <c r="AC129" s="53"/>
      <c r="AD129" s="53"/>
      <c r="AE129" s="53"/>
      <c r="AF129" s="53"/>
      <c r="AG129" s="53"/>
      <c r="AH129" s="53"/>
      <c r="AI129" s="53"/>
      <c r="AJ129" s="53"/>
      <c r="AK129" s="53"/>
      <c r="AL129" s="53"/>
      <c r="AM129" s="53"/>
      <c r="AN129" s="53"/>
      <c r="AO129" s="53"/>
      <c r="AP129" s="53"/>
      <c r="AQ129" s="53"/>
    </row>
    <row r="130" spans="2:43" ht="15" customHeight="1" x14ac:dyDescent="0.35">
      <c r="B130" s="95" t="s">
        <v>100</v>
      </c>
      <c r="C130" s="27"/>
    </row>
    <row r="131" spans="2:43" ht="15" customHeight="1" x14ac:dyDescent="0.35">
      <c r="B131" s="95"/>
      <c r="C131" s="27"/>
    </row>
    <row r="132" spans="2:43" ht="12" customHeight="1" x14ac:dyDescent="0.25">
      <c r="B132" s="436" t="s">
        <v>422</v>
      </c>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6"/>
      <c r="AK132" s="436"/>
      <c r="AL132" s="436"/>
      <c r="AM132" s="436"/>
      <c r="AN132" s="436"/>
      <c r="AO132" s="436"/>
      <c r="AP132" s="436"/>
      <c r="AQ132" s="436"/>
    </row>
    <row r="133" spans="2:43" ht="12" customHeight="1" thickBot="1" x14ac:dyDescent="0.3">
      <c r="B133" s="437"/>
      <c r="C133" s="437"/>
      <c r="D133" s="437"/>
      <c r="E133" s="437"/>
      <c r="F133" s="437"/>
      <c r="G133" s="436"/>
      <c r="H133" s="436"/>
      <c r="I133" s="436"/>
      <c r="J133" s="436"/>
      <c r="K133" s="43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c r="AJ133" s="436"/>
      <c r="AK133" s="436"/>
      <c r="AL133" s="436"/>
      <c r="AM133" s="436"/>
      <c r="AN133" s="436"/>
      <c r="AO133" s="436"/>
      <c r="AP133" s="436"/>
      <c r="AQ133" s="436"/>
    </row>
    <row r="134" spans="2:43" ht="12.75" customHeight="1" x14ac:dyDescent="0.25">
      <c r="B134" s="438" t="s">
        <v>363</v>
      </c>
      <c r="C134" s="439"/>
      <c r="D134" s="439"/>
      <c r="E134" s="439"/>
      <c r="F134" s="439"/>
      <c r="G134" s="440" t="s">
        <v>364</v>
      </c>
      <c r="H134" s="440"/>
      <c r="I134" s="440"/>
      <c r="J134" s="440"/>
      <c r="K134" s="440"/>
      <c r="L134" s="440"/>
      <c r="M134" s="440"/>
      <c r="N134" s="440"/>
      <c r="O134" s="440"/>
      <c r="P134" s="440"/>
      <c r="Q134" s="440"/>
      <c r="R134" s="440"/>
      <c r="S134" s="440"/>
      <c r="T134" s="440"/>
      <c r="U134" s="440"/>
      <c r="V134" s="440"/>
      <c r="W134" s="440"/>
      <c r="X134" s="440"/>
      <c r="Y134" s="440"/>
      <c r="Z134" s="440"/>
      <c r="AA134" s="440"/>
      <c r="AB134" s="440"/>
      <c r="AC134" s="440"/>
      <c r="AD134" s="440"/>
      <c r="AE134" s="440"/>
      <c r="AF134" s="440"/>
      <c r="AG134" s="440"/>
      <c r="AH134" s="440"/>
      <c r="AI134" s="440"/>
      <c r="AJ134" s="440"/>
      <c r="AK134" s="440"/>
      <c r="AL134" s="440"/>
      <c r="AM134" s="132"/>
      <c r="AN134" s="132"/>
      <c r="AO134" s="132"/>
      <c r="AP134" s="132"/>
      <c r="AQ134" s="132"/>
    </row>
    <row r="135" spans="2:43" ht="12.75" customHeight="1" x14ac:dyDescent="0.25">
      <c r="B135" s="431"/>
      <c r="C135" s="431"/>
      <c r="D135" s="431"/>
      <c r="E135" s="431"/>
      <c r="F135" s="431"/>
      <c r="G135" s="431"/>
      <c r="H135" s="431"/>
      <c r="I135" s="431"/>
      <c r="J135" s="431"/>
      <c r="K135" s="431"/>
      <c r="L135" s="431"/>
      <c r="M135" s="431"/>
      <c r="N135" s="431"/>
      <c r="O135" s="431"/>
      <c r="P135" s="431"/>
      <c r="Q135" s="431"/>
      <c r="R135" s="431"/>
      <c r="S135" s="431"/>
      <c r="T135" s="431"/>
      <c r="U135" s="431"/>
      <c r="V135" s="431"/>
      <c r="W135" s="431"/>
      <c r="X135" s="431"/>
      <c r="Y135" s="431"/>
      <c r="Z135" s="431"/>
      <c r="AA135" s="431"/>
      <c r="AB135" s="431"/>
      <c r="AC135" s="431"/>
      <c r="AD135" s="431"/>
      <c r="AE135" s="431"/>
      <c r="AF135" s="431"/>
      <c r="AG135" s="431"/>
      <c r="AH135" s="431"/>
      <c r="AI135" s="431"/>
      <c r="AJ135" s="431"/>
      <c r="AK135" s="431"/>
      <c r="AL135" s="431"/>
      <c r="AM135" s="432"/>
      <c r="AN135" s="432"/>
      <c r="AO135" s="432"/>
      <c r="AP135" s="432"/>
      <c r="AQ135" s="432"/>
    </row>
    <row r="136" spans="2:43" ht="12.75" customHeight="1" x14ac:dyDescent="0.25">
      <c r="B136" s="431"/>
      <c r="C136" s="431"/>
      <c r="D136" s="431"/>
      <c r="E136" s="431"/>
      <c r="F136" s="431"/>
      <c r="G136" s="431"/>
      <c r="H136" s="431"/>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c r="AI136" s="431"/>
      <c r="AJ136" s="431"/>
      <c r="AK136" s="431"/>
      <c r="AL136" s="431"/>
      <c r="AM136" s="432"/>
      <c r="AN136" s="432"/>
      <c r="AO136" s="432"/>
      <c r="AP136" s="432"/>
      <c r="AQ136" s="432"/>
    </row>
    <row r="137" spans="2:43" ht="12.75" customHeight="1" x14ac:dyDescent="0.25">
      <c r="B137" s="431"/>
      <c r="C137" s="431"/>
      <c r="D137" s="431"/>
      <c r="E137" s="431"/>
      <c r="F137" s="431"/>
      <c r="G137" s="431"/>
      <c r="H137" s="431"/>
      <c r="I137" s="431"/>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1"/>
      <c r="AJ137" s="431"/>
      <c r="AK137" s="431"/>
      <c r="AL137" s="431"/>
      <c r="AM137" s="432"/>
      <c r="AN137" s="432"/>
      <c r="AO137" s="432"/>
      <c r="AP137" s="432"/>
      <c r="AQ137" s="432"/>
    </row>
    <row r="138" spans="2:43" ht="12.75" customHeight="1" x14ac:dyDescent="0.25">
      <c r="B138" s="431"/>
      <c r="C138" s="431"/>
      <c r="D138" s="431"/>
      <c r="E138" s="431"/>
      <c r="F138" s="431"/>
      <c r="G138" s="431"/>
      <c r="H138" s="431"/>
      <c r="I138" s="431"/>
      <c r="J138" s="431"/>
      <c r="K138" s="431"/>
      <c r="L138" s="431"/>
      <c r="M138" s="431"/>
      <c r="N138" s="431"/>
      <c r="O138" s="431"/>
      <c r="P138" s="431"/>
      <c r="Q138" s="431"/>
      <c r="R138" s="431"/>
      <c r="S138" s="431"/>
      <c r="T138" s="431"/>
      <c r="U138" s="431"/>
      <c r="V138" s="431"/>
      <c r="W138" s="431"/>
      <c r="X138" s="431"/>
      <c r="Y138" s="431"/>
      <c r="Z138" s="431"/>
      <c r="AA138" s="431"/>
      <c r="AB138" s="431"/>
      <c r="AC138" s="431"/>
      <c r="AD138" s="431"/>
      <c r="AE138" s="431"/>
      <c r="AF138" s="431"/>
      <c r="AG138" s="431"/>
      <c r="AH138" s="431"/>
      <c r="AI138" s="431"/>
      <c r="AJ138" s="431"/>
      <c r="AK138" s="431"/>
      <c r="AL138" s="431"/>
      <c r="AM138" s="432"/>
      <c r="AN138" s="432"/>
      <c r="AO138" s="432"/>
      <c r="AP138" s="432"/>
      <c r="AQ138" s="432"/>
    </row>
    <row r="139" spans="2:43" ht="10.5" customHeight="1" x14ac:dyDescent="0.25">
      <c r="B139" s="54"/>
      <c r="C139" s="54"/>
      <c r="D139" s="54"/>
      <c r="E139" s="54"/>
      <c r="F139" s="54"/>
      <c r="G139" s="454" t="e">
        <f>IF(
OR(AND(B135&lt;&gt;"", VLOOKUP(MID(B135,1,10),#REF!,2,0)&lt;&gt;"x"),
AND(B137&lt;&gt;"", VLOOKUP(MID(B137,1,10),#REF!,2,0)&lt;&gt;"x"),
AND(B138&lt;&gt;"", VLOOKUP(MID(B138,1,10),#REF!,2,0)&lt;&gt;"x")),
"Erro, Escolha o subitem","")</f>
        <v>#REF!</v>
      </c>
      <c r="H139" s="454"/>
      <c r="I139" s="454"/>
      <c r="J139" s="454"/>
      <c r="K139" s="454"/>
      <c r="L139" s="454"/>
      <c r="M139" s="454"/>
      <c r="N139" s="454"/>
      <c r="O139" s="454"/>
      <c r="P139" s="454"/>
      <c r="Q139" s="454"/>
      <c r="R139" s="454"/>
      <c r="S139" s="454"/>
      <c r="T139" s="454"/>
      <c r="U139" s="454"/>
      <c r="V139" s="454"/>
      <c r="W139" s="454"/>
      <c r="X139" s="454"/>
      <c r="Y139" s="454"/>
      <c r="Z139" s="454"/>
      <c r="AA139" s="454"/>
      <c r="AB139" s="454"/>
      <c r="AC139" s="454"/>
      <c r="AD139" s="454"/>
      <c r="AE139" s="454"/>
      <c r="AF139" s="454"/>
      <c r="AG139" s="454"/>
      <c r="AH139" s="454"/>
      <c r="AI139" s="454"/>
      <c r="AJ139" s="454"/>
      <c r="AK139" s="454"/>
      <c r="AL139" s="454"/>
      <c r="AM139" s="55"/>
      <c r="AN139" s="55"/>
      <c r="AO139" s="55"/>
      <c r="AP139" s="55"/>
      <c r="AQ139" s="55"/>
    </row>
    <row r="140" spans="2:43" ht="13.5" customHeight="1" thickBot="1" x14ac:dyDescent="0.35">
      <c r="B140" s="7" t="s">
        <v>365</v>
      </c>
    </row>
    <row r="141" spans="2:43" s="10" customFormat="1" ht="15" customHeight="1" thickBot="1" x14ac:dyDescent="0.3">
      <c r="B141" s="108" t="s">
        <v>324</v>
      </c>
      <c r="C141" s="109"/>
      <c r="D141" s="110"/>
      <c r="E141" s="109"/>
      <c r="F141" s="111"/>
      <c r="G141" s="111"/>
      <c r="H141" s="111"/>
      <c r="I141" s="111"/>
      <c r="J141" s="111"/>
      <c r="K141" s="111"/>
      <c r="L141" s="111"/>
      <c r="M141" s="111"/>
      <c r="N141" s="111"/>
      <c r="O141" s="111"/>
      <c r="P141" s="111"/>
      <c r="Q141" s="111"/>
      <c r="R141" s="111"/>
      <c r="S141" s="111"/>
      <c r="T141" s="111"/>
      <c r="U141" s="111"/>
      <c r="V141" s="111"/>
      <c r="W141" s="111"/>
      <c r="X141" s="111"/>
      <c r="Y141" s="112"/>
      <c r="Z141" s="111"/>
      <c r="AA141" s="111"/>
      <c r="AB141" s="112"/>
      <c r="AC141" s="111"/>
      <c r="AD141" s="111"/>
      <c r="AE141" s="111"/>
      <c r="AF141" s="111"/>
      <c r="AG141" s="111"/>
      <c r="AH141" s="111"/>
      <c r="AI141" s="113"/>
      <c r="AJ141" s="111"/>
      <c r="AK141" s="113"/>
      <c r="AL141" s="113"/>
      <c r="AM141" s="113"/>
      <c r="AN141" s="113"/>
      <c r="AO141" s="113"/>
      <c r="AP141" s="113"/>
      <c r="AQ141" s="114"/>
    </row>
    <row r="142" spans="2:43" s="10" customFormat="1" ht="15" customHeight="1" thickBot="1" x14ac:dyDescent="0.3">
      <c r="B142" s="115"/>
      <c r="C142" s="116"/>
      <c r="D142" s="116"/>
      <c r="E142" s="116" t="s">
        <v>37</v>
      </c>
      <c r="F142" s="116"/>
      <c r="G142" s="116"/>
      <c r="H142" s="116"/>
      <c r="I142" s="116"/>
      <c r="J142" s="116"/>
      <c r="K142" s="116"/>
      <c r="L142" s="116"/>
      <c r="M142" s="116"/>
      <c r="N142" s="116"/>
      <c r="O142" s="116"/>
      <c r="P142" s="116"/>
      <c r="Q142" s="116"/>
      <c r="R142" s="116"/>
      <c r="S142" s="116"/>
      <c r="T142" s="116"/>
      <c r="U142" s="116"/>
      <c r="V142" s="116"/>
      <c r="W142" s="116"/>
      <c r="X142" s="116"/>
      <c r="Y142" s="117"/>
      <c r="Z142" s="116"/>
      <c r="AA142" s="116"/>
      <c r="AB142" s="117"/>
      <c r="AC142" s="116"/>
      <c r="AD142" s="116"/>
      <c r="AE142" s="118"/>
      <c r="AF142" s="118"/>
      <c r="AG142" s="116"/>
      <c r="AH142" s="116"/>
      <c r="AJ142" s="119"/>
      <c r="AK142" s="120"/>
      <c r="AL142" s="150"/>
      <c r="AM142" s="120" t="s">
        <v>366</v>
      </c>
      <c r="AO142" s="150"/>
      <c r="AP142" s="121" t="s">
        <v>367</v>
      </c>
      <c r="AQ142" s="122"/>
    </row>
    <row r="143" spans="2:43" s="10" customFormat="1" ht="15" customHeight="1" thickBot="1" x14ac:dyDescent="0.3">
      <c r="B143" s="123"/>
      <c r="C143" s="116"/>
      <c r="D143" s="116"/>
      <c r="E143" s="116" t="s">
        <v>38</v>
      </c>
      <c r="F143" s="116"/>
      <c r="G143" s="116"/>
      <c r="H143" s="116"/>
      <c r="I143" s="116"/>
      <c r="J143" s="116"/>
      <c r="K143" s="116"/>
      <c r="L143" s="116"/>
      <c r="M143" s="116"/>
      <c r="N143" s="116"/>
      <c r="O143" s="116"/>
      <c r="P143" s="116"/>
      <c r="Q143" s="116"/>
      <c r="R143" s="116"/>
      <c r="S143" s="116"/>
      <c r="T143" s="116"/>
      <c r="U143" s="116"/>
      <c r="V143" s="116"/>
      <c r="W143" s="116"/>
      <c r="X143" s="116"/>
      <c r="Y143" s="117"/>
      <c r="Z143" s="116"/>
      <c r="AA143" s="116"/>
      <c r="AB143" s="117"/>
      <c r="AC143" s="116"/>
      <c r="AD143" s="116"/>
      <c r="AE143" s="118"/>
      <c r="AF143" s="118"/>
      <c r="AG143" s="116"/>
      <c r="AH143" s="116"/>
      <c r="AJ143" s="119"/>
      <c r="AK143" s="120"/>
      <c r="AL143" s="150"/>
      <c r="AM143" s="120" t="s">
        <v>366</v>
      </c>
      <c r="AO143" s="150"/>
      <c r="AP143" s="121" t="s">
        <v>367</v>
      </c>
      <c r="AQ143" s="122"/>
    </row>
    <row r="144" spans="2:43" s="10" customFormat="1" ht="15" customHeight="1" thickBot="1" x14ac:dyDescent="0.3">
      <c r="B144" s="124"/>
      <c r="C144" s="116"/>
      <c r="D144" s="116"/>
      <c r="E144" s="116" t="s">
        <v>425</v>
      </c>
      <c r="F144" s="116"/>
      <c r="G144" s="116"/>
      <c r="H144" s="116"/>
      <c r="I144" s="116"/>
      <c r="J144" s="116"/>
      <c r="K144" s="116"/>
      <c r="L144" s="116"/>
      <c r="M144" s="116"/>
      <c r="N144" s="116"/>
      <c r="O144" s="116"/>
      <c r="P144" s="116"/>
      <c r="Q144" s="116"/>
      <c r="R144" s="116"/>
      <c r="S144" s="116"/>
      <c r="T144" s="116"/>
      <c r="U144" s="116"/>
      <c r="V144" s="116"/>
      <c r="W144" s="116"/>
      <c r="X144" s="116"/>
      <c r="Y144" s="117"/>
      <c r="Z144" s="116"/>
      <c r="AA144" s="116"/>
      <c r="AB144" s="117"/>
      <c r="AC144" s="116"/>
      <c r="AD144" s="116"/>
      <c r="AE144" s="118"/>
      <c r="AF144" s="118"/>
      <c r="AG144" s="116"/>
      <c r="AH144" s="116"/>
      <c r="AJ144" s="119"/>
      <c r="AK144" s="120"/>
      <c r="AL144" s="150"/>
      <c r="AM144" s="120" t="s">
        <v>366</v>
      </c>
      <c r="AO144" s="150"/>
      <c r="AP144" s="125" t="s">
        <v>367</v>
      </c>
      <c r="AQ144" s="122"/>
    </row>
    <row r="145" spans="2:44" s="10" customFormat="1" ht="15" customHeight="1" thickBot="1" x14ac:dyDescent="0.3">
      <c r="B145" s="124"/>
      <c r="C145" s="116"/>
      <c r="D145" s="116"/>
      <c r="E145" s="116" t="s">
        <v>426</v>
      </c>
      <c r="F145" s="116"/>
      <c r="G145" s="116"/>
      <c r="H145" s="116"/>
      <c r="I145" s="116"/>
      <c r="J145" s="116"/>
      <c r="K145" s="116"/>
      <c r="L145" s="116"/>
      <c r="M145" s="116"/>
      <c r="N145" s="116"/>
      <c r="O145" s="116"/>
      <c r="P145" s="116"/>
      <c r="Q145" s="116"/>
      <c r="R145" s="116"/>
      <c r="S145" s="116"/>
      <c r="T145" s="116"/>
      <c r="U145" s="116"/>
      <c r="V145" s="116"/>
      <c r="W145" s="116"/>
      <c r="X145" s="116"/>
      <c r="Y145" s="117"/>
      <c r="Z145" s="116"/>
      <c r="AA145" s="116"/>
      <c r="AB145" s="117"/>
      <c r="AC145" s="116"/>
      <c r="AD145" s="116"/>
      <c r="AE145" s="118"/>
      <c r="AF145" s="118"/>
      <c r="AG145" s="116"/>
      <c r="AH145" s="116"/>
      <c r="AJ145" s="119"/>
      <c r="AK145" s="120"/>
      <c r="AL145" s="150"/>
      <c r="AM145" s="120" t="s">
        <v>366</v>
      </c>
      <c r="AN145" s="121"/>
      <c r="AO145" s="150"/>
      <c r="AP145" s="125" t="s">
        <v>367</v>
      </c>
      <c r="AQ145" s="122"/>
    </row>
    <row r="146" spans="2:44" s="10" customFormat="1" ht="15" customHeight="1" x14ac:dyDescent="0.25">
      <c r="B146" s="124"/>
      <c r="C146" s="116"/>
      <c r="D146" s="116"/>
      <c r="E146" s="116"/>
      <c r="F146" s="116" t="s">
        <v>368</v>
      </c>
      <c r="G146" s="116"/>
      <c r="H146" s="116"/>
      <c r="I146" s="116"/>
      <c r="J146" s="116"/>
      <c r="K146" s="116"/>
      <c r="L146" s="116"/>
      <c r="M146" s="116"/>
      <c r="N146" s="116"/>
      <c r="O146" s="116"/>
      <c r="P146" s="116"/>
      <c r="Q146" s="116"/>
      <c r="R146" s="116"/>
      <c r="S146" s="116"/>
      <c r="T146" s="116"/>
      <c r="U146" s="116"/>
      <c r="V146" s="116"/>
      <c r="W146" s="116"/>
      <c r="X146" s="116"/>
      <c r="Y146" s="117"/>
      <c r="Z146" s="116"/>
      <c r="AA146" s="116"/>
      <c r="AB146" s="117"/>
      <c r="AC146" s="116"/>
      <c r="AD146" s="116"/>
      <c r="AE146" s="118"/>
      <c r="AF146" s="118"/>
      <c r="AG146" s="116"/>
      <c r="AH146" s="116"/>
      <c r="AJ146" s="119"/>
      <c r="AK146" s="120"/>
      <c r="AL146" s="116"/>
      <c r="AM146" s="119"/>
      <c r="AN146" s="120"/>
      <c r="AP146" s="119"/>
      <c r="AQ146" s="126"/>
    </row>
    <row r="147" spans="2:44" s="10" customFormat="1" ht="15" customHeight="1" x14ac:dyDescent="0.25">
      <c r="B147" s="124"/>
      <c r="C147" s="116"/>
      <c r="D147" s="116"/>
      <c r="E147" s="116"/>
      <c r="F147" s="116" t="s">
        <v>369</v>
      </c>
      <c r="G147" s="116"/>
      <c r="H147" s="116"/>
      <c r="I147" s="116"/>
      <c r="J147" s="116"/>
      <c r="K147" s="116"/>
      <c r="L147" s="116"/>
      <c r="M147" s="116"/>
      <c r="N147" s="116"/>
      <c r="O147" s="116"/>
      <c r="P147" s="116"/>
      <c r="Q147" s="116"/>
      <c r="R147" s="116"/>
      <c r="S147" s="116"/>
      <c r="T147" s="116"/>
      <c r="U147" s="116"/>
      <c r="V147" s="116"/>
      <c r="W147" s="116"/>
      <c r="X147" s="116"/>
      <c r="Y147" s="117"/>
      <c r="Z147" s="116"/>
      <c r="AA147" s="116"/>
      <c r="AB147" s="117"/>
      <c r="AC147" s="116"/>
      <c r="AD147" s="116"/>
      <c r="AE147" s="118"/>
      <c r="AF147" s="118"/>
      <c r="AG147" s="116"/>
      <c r="AH147" s="116"/>
      <c r="AI147" s="121"/>
      <c r="AJ147" s="119"/>
      <c r="AK147" s="120"/>
      <c r="AL147" s="116"/>
      <c r="AM147" s="119"/>
      <c r="AN147" s="120"/>
      <c r="AP147" s="119"/>
      <c r="AQ147" s="126"/>
    </row>
    <row r="148" spans="2:44" s="10" customFormat="1" ht="15" customHeight="1" thickBot="1" x14ac:dyDescent="0.3">
      <c r="B148" s="127"/>
      <c r="C148" s="128"/>
      <c r="D148" s="128"/>
      <c r="F148" s="121" t="s">
        <v>370</v>
      </c>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9"/>
    </row>
    <row r="149" spans="2:44" s="10" customFormat="1" ht="15" customHeight="1" thickBot="1" x14ac:dyDescent="0.3">
      <c r="B149" s="127"/>
      <c r="C149" s="455" t="s">
        <v>427</v>
      </c>
      <c r="D149" s="455"/>
      <c r="E149" s="455"/>
      <c r="F149" s="455"/>
      <c r="G149" s="455"/>
      <c r="H149" s="455"/>
      <c r="I149" s="455"/>
      <c r="J149" s="455"/>
      <c r="K149" s="455"/>
      <c r="L149" s="455"/>
      <c r="M149" s="455"/>
      <c r="N149" s="455"/>
      <c r="O149" s="455"/>
      <c r="P149" s="455"/>
      <c r="Q149" s="455"/>
      <c r="R149" s="455"/>
      <c r="S149" s="455"/>
      <c r="T149" s="455"/>
      <c r="U149" s="455"/>
      <c r="V149" s="455"/>
      <c r="W149" s="455"/>
      <c r="X149" s="455"/>
      <c r="Y149" s="455"/>
      <c r="Z149" s="455"/>
      <c r="AA149" s="455"/>
      <c r="AB149" s="455"/>
      <c r="AC149" s="455"/>
      <c r="AD149" s="455"/>
      <c r="AE149" s="128"/>
      <c r="AF149" s="456" t="str">
        <f>IF(COUNTIF(AL142:AL145,"")+COUNTIF(AO142:AO145,"")=8,"",IF(AND(COUNTIF(AL142:AO142,"x")=1,COUNTIF(AL143:AO143,"x")=1,COUNTIF(AL144:AO144,"x")=1,COUNTIF(AL145:AO145,"x")=1), IF(OR(AND(AL142="x",AL144="x"),AND(AL143="x",AL144="x",AL145="x")),"Haverá retenção previdenciária","Não haverá retenção previdenciária"),"Favor responder corretamente as 4 perguntas"))</f>
        <v/>
      </c>
      <c r="AG149" s="457"/>
      <c r="AH149" s="457"/>
      <c r="AI149" s="457"/>
      <c r="AJ149" s="457"/>
      <c r="AK149" s="457"/>
      <c r="AL149" s="457"/>
      <c r="AM149" s="457"/>
      <c r="AN149" s="457"/>
      <c r="AO149" s="457"/>
      <c r="AP149" s="458"/>
      <c r="AQ149" s="129"/>
    </row>
    <row r="150" spans="2:44" ht="6" customHeight="1" thickBot="1" x14ac:dyDescent="0.3">
      <c r="B150" s="56"/>
      <c r="C150" s="57"/>
      <c r="D150" s="58"/>
      <c r="E150" s="58"/>
      <c r="F150" s="59"/>
      <c r="G150" s="59"/>
      <c r="H150" s="59"/>
      <c r="I150" s="59"/>
      <c r="J150" s="59"/>
      <c r="K150" s="57"/>
      <c r="L150" s="57"/>
      <c r="M150" s="57"/>
      <c r="N150" s="57"/>
      <c r="O150" s="57"/>
      <c r="P150" s="57"/>
      <c r="Q150" s="57"/>
      <c r="R150" s="57"/>
      <c r="S150" s="57"/>
      <c r="T150" s="57"/>
      <c r="U150" s="57"/>
      <c r="V150" s="57"/>
      <c r="W150" s="57"/>
      <c r="X150" s="57"/>
      <c r="Y150" s="60"/>
      <c r="Z150" s="57"/>
      <c r="AA150" s="57"/>
      <c r="AB150" s="60"/>
      <c r="AC150" s="57"/>
      <c r="AD150" s="57"/>
      <c r="AE150" s="61"/>
      <c r="AF150" s="61"/>
      <c r="AG150" s="62"/>
      <c r="AH150" s="63"/>
      <c r="AI150" s="61"/>
      <c r="AJ150" s="62"/>
      <c r="AK150" s="63"/>
      <c r="AL150" s="57"/>
      <c r="AM150" s="57"/>
      <c r="AN150" s="57"/>
      <c r="AO150" s="57"/>
      <c r="AP150" s="57"/>
      <c r="AQ150" s="64"/>
    </row>
    <row r="151" spans="2:44" ht="10.5" customHeight="1" x14ac:dyDescent="0.2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row>
    <row r="152" spans="2:44" ht="13.5" customHeight="1" thickBot="1" x14ac:dyDescent="0.35">
      <c r="B152" s="7" t="s">
        <v>411</v>
      </c>
    </row>
    <row r="153" spans="2:44" ht="12.75" customHeight="1" x14ac:dyDescent="0.25">
      <c r="B153" s="358" t="s">
        <v>341</v>
      </c>
      <c r="C153" s="359"/>
      <c r="D153" s="359"/>
      <c r="E153" s="362" t="s">
        <v>342</v>
      </c>
      <c r="F153" s="363"/>
      <c r="G153" s="363"/>
      <c r="H153" s="363"/>
      <c r="I153" s="364"/>
      <c r="J153" s="362" t="s">
        <v>372</v>
      </c>
      <c r="K153" s="363"/>
      <c r="L153" s="363"/>
      <c r="M153" s="363"/>
      <c r="N153" s="363"/>
      <c r="O153" s="363"/>
      <c r="P153" s="363"/>
      <c r="Q153" s="362" t="s">
        <v>344</v>
      </c>
      <c r="R153" s="363"/>
      <c r="S153" s="363"/>
      <c r="T153" s="363"/>
      <c r="U153" s="364"/>
      <c r="V153" s="367" t="s">
        <v>345</v>
      </c>
      <c r="W153" s="368"/>
      <c r="X153" s="369"/>
      <c r="Y153" s="362" t="s">
        <v>346</v>
      </c>
      <c r="Z153" s="363"/>
      <c r="AA153" s="363"/>
      <c r="AB153" s="364"/>
      <c r="AC153" s="362" t="s">
        <v>347</v>
      </c>
      <c r="AD153" s="363"/>
      <c r="AE153" s="363"/>
      <c r="AF153" s="363"/>
      <c r="AG153" s="363"/>
      <c r="AH153" s="363"/>
      <c r="AI153" s="363"/>
      <c r="AJ153" s="363"/>
      <c r="AK153" s="363"/>
      <c r="AL153" s="363"/>
      <c r="AM153" s="363"/>
      <c r="AN153" s="363"/>
      <c r="AO153" s="363"/>
      <c r="AP153" s="363"/>
      <c r="AQ153" s="376"/>
      <c r="AR153" s="31"/>
    </row>
    <row r="154" spans="2:44" ht="12.75" customHeight="1" x14ac:dyDescent="0.25">
      <c r="B154" s="360"/>
      <c r="C154" s="361"/>
      <c r="D154" s="361"/>
      <c r="E154" s="381" t="s">
        <v>311</v>
      </c>
      <c r="F154" s="374"/>
      <c r="G154" s="374"/>
      <c r="H154" s="374"/>
      <c r="I154" s="375"/>
      <c r="J154" s="365"/>
      <c r="K154" s="366"/>
      <c r="L154" s="366"/>
      <c r="M154" s="366"/>
      <c r="N154" s="366"/>
      <c r="O154" s="366"/>
      <c r="P154" s="366"/>
      <c r="Q154" s="373" t="s">
        <v>348</v>
      </c>
      <c r="R154" s="374"/>
      <c r="S154" s="374"/>
      <c r="T154" s="374"/>
      <c r="U154" s="375"/>
      <c r="V154" s="370"/>
      <c r="W154" s="371"/>
      <c r="X154" s="372"/>
      <c r="Y154" s="373"/>
      <c r="Z154" s="374"/>
      <c r="AA154" s="374"/>
      <c r="AB154" s="375"/>
      <c r="AC154" s="373"/>
      <c r="AD154" s="374"/>
      <c r="AE154" s="374"/>
      <c r="AF154" s="374"/>
      <c r="AG154" s="374"/>
      <c r="AH154" s="374"/>
      <c r="AI154" s="374"/>
      <c r="AJ154" s="374"/>
      <c r="AK154" s="374"/>
      <c r="AL154" s="374"/>
      <c r="AM154" s="374"/>
      <c r="AN154" s="374"/>
      <c r="AO154" s="374"/>
      <c r="AP154" s="374"/>
      <c r="AQ154" s="377"/>
    </row>
    <row r="155" spans="2:44" ht="12.75" customHeight="1" x14ac:dyDescent="0.25">
      <c r="B155" s="360"/>
      <c r="C155" s="361"/>
      <c r="D155" s="361"/>
      <c r="E155" s="373" t="s">
        <v>349</v>
      </c>
      <c r="F155" s="374"/>
      <c r="G155" s="374"/>
      <c r="H155" s="374"/>
      <c r="I155" s="375"/>
      <c r="J155" s="382" t="s">
        <v>350</v>
      </c>
      <c r="K155" s="383"/>
      <c r="L155" s="383"/>
      <c r="M155" s="383"/>
      <c r="N155" s="383"/>
      <c r="O155" s="383"/>
      <c r="P155" s="383"/>
      <c r="Q155" s="373" t="s">
        <v>349</v>
      </c>
      <c r="R155" s="374"/>
      <c r="S155" s="374"/>
      <c r="T155" s="374"/>
      <c r="U155" s="375"/>
      <c r="V155" s="370"/>
      <c r="W155" s="371"/>
      <c r="X155" s="372"/>
      <c r="Y155" s="373" t="s">
        <v>349</v>
      </c>
      <c r="Z155" s="374"/>
      <c r="AA155" s="374"/>
      <c r="AB155" s="375"/>
      <c r="AC155" s="373"/>
      <c r="AD155" s="374"/>
      <c r="AE155" s="374"/>
      <c r="AF155" s="374"/>
      <c r="AG155" s="374"/>
      <c r="AH155" s="374"/>
      <c r="AI155" s="374"/>
      <c r="AJ155" s="374"/>
      <c r="AK155" s="374"/>
      <c r="AL155" s="374"/>
      <c r="AM155" s="374"/>
      <c r="AN155" s="374"/>
      <c r="AO155" s="374"/>
      <c r="AP155" s="374"/>
      <c r="AQ155" s="377"/>
    </row>
    <row r="156" spans="2:44" ht="9" customHeight="1" thickBot="1" x14ac:dyDescent="0.3">
      <c r="B156" s="360"/>
      <c r="C156" s="361"/>
      <c r="D156" s="361"/>
      <c r="E156" s="384" t="s">
        <v>351</v>
      </c>
      <c r="F156" s="385"/>
      <c r="G156" s="385"/>
      <c r="H156" s="385"/>
      <c r="I156" s="386"/>
      <c r="J156" s="384" t="s">
        <v>352</v>
      </c>
      <c r="K156" s="385"/>
      <c r="L156" s="385"/>
      <c r="M156" s="385"/>
      <c r="N156" s="385"/>
      <c r="O156" s="385"/>
      <c r="P156" s="386"/>
      <c r="Q156" s="384" t="s">
        <v>353</v>
      </c>
      <c r="R156" s="385"/>
      <c r="S156" s="385"/>
      <c r="T156" s="385"/>
      <c r="U156" s="386"/>
      <c r="V156" s="387" t="s">
        <v>354</v>
      </c>
      <c r="W156" s="388"/>
      <c r="X156" s="388"/>
      <c r="Y156" s="460" t="s">
        <v>355</v>
      </c>
      <c r="Z156" s="461"/>
      <c r="AA156" s="461"/>
      <c r="AB156" s="462"/>
      <c r="AC156" s="378"/>
      <c r="AD156" s="379"/>
      <c r="AE156" s="379"/>
      <c r="AF156" s="379"/>
      <c r="AG156" s="379"/>
      <c r="AH156" s="379"/>
      <c r="AI156" s="379"/>
      <c r="AJ156" s="379"/>
      <c r="AK156" s="379"/>
      <c r="AL156" s="379"/>
      <c r="AM156" s="379"/>
      <c r="AN156" s="379"/>
      <c r="AO156" s="379"/>
      <c r="AP156" s="379"/>
      <c r="AQ156" s="380"/>
    </row>
    <row r="157" spans="2:44" ht="15" customHeight="1" x14ac:dyDescent="0.25">
      <c r="B157" s="410" t="s">
        <v>356</v>
      </c>
      <c r="C157" s="411"/>
      <c r="D157" s="412"/>
      <c r="E157" s="413">
        <f>I65</f>
        <v>0</v>
      </c>
      <c r="F157" s="414"/>
      <c r="G157" s="414"/>
      <c r="H157" s="414"/>
      <c r="I157" s="415"/>
      <c r="J157" s="147"/>
      <c r="K157" s="37" t="s">
        <v>357</v>
      </c>
      <c r="L157" s="38"/>
      <c r="M157" s="39"/>
      <c r="N157" s="147"/>
      <c r="O157" s="37" t="s">
        <v>358</v>
      </c>
      <c r="P157" s="38"/>
      <c r="Q157" s="390" t="str">
        <f>IF((COUNTIF($J$157:$J$163,"")+COUNTIF($N$157:$N$163,""))=14,"",IF(J157="x",IF(TRIM(N157)="",0,"Marque corretamente"),IF(N157="x",IF(TRIM(J157)="",$E$157,"Marque corretamente"),"Marque corretamente")))</f>
        <v/>
      </c>
      <c r="R157" s="390"/>
      <c r="S157" s="390"/>
      <c r="T157" s="390"/>
      <c r="U157" s="390"/>
      <c r="V157" s="428"/>
      <c r="W157" s="429"/>
      <c r="X157" s="430"/>
      <c r="Y157" s="390" t="str">
        <f>IF(ISERROR(Q157*V157),"",Q157*V157)</f>
        <v/>
      </c>
      <c r="Z157" s="390"/>
      <c r="AA157" s="390"/>
      <c r="AB157" s="390"/>
      <c r="AC157" s="391" t="str">
        <f>IF(AND((OR($T$41&lt;&gt;"",$T$42&lt;&gt;"")),OR($P$50&lt;&gt;"",$AD$50&lt;&gt;"")),"Art. 4º, XI da IN RFB nº 1.234/2012.",IF(AND((OR($T$35&lt;&gt;"",$T$36&lt;&gt;"")),OR($P$50&lt;&gt;"",$AD$50&lt;&gt;"")),"Art. 4º, III da IN RFB nº 1.234/2012.",""))</f>
        <v/>
      </c>
      <c r="AD157" s="392"/>
      <c r="AE157" s="392"/>
      <c r="AF157" s="392"/>
      <c r="AG157" s="392"/>
      <c r="AH157" s="392"/>
      <c r="AI157" s="392"/>
      <c r="AJ157" s="392"/>
      <c r="AK157" s="392"/>
      <c r="AL157" s="392"/>
      <c r="AM157" s="392"/>
      <c r="AN157" s="392"/>
      <c r="AO157" s="392"/>
      <c r="AP157" s="392"/>
      <c r="AQ157" s="393"/>
    </row>
    <row r="158" spans="2:44" ht="15" customHeight="1" x14ac:dyDescent="0.25">
      <c r="B158" s="394" t="s">
        <v>359</v>
      </c>
      <c r="C158" s="395"/>
      <c r="D158" s="396"/>
      <c r="E158" s="416"/>
      <c r="F158" s="417"/>
      <c r="G158" s="417"/>
      <c r="H158" s="417"/>
      <c r="I158" s="418"/>
      <c r="J158" s="148"/>
      <c r="K158" s="40" t="s">
        <v>357</v>
      </c>
      <c r="L158" s="41"/>
      <c r="M158" s="42"/>
      <c r="N158" s="148"/>
      <c r="O158" s="40" t="s">
        <v>358</v>
      </c>
      <c r="P158" s="41"/>
      <c r="Q158" s="459" t="str">
        <f t="shared" ref="Q158:Q160" si="0">IF((COUNTIF($J$157:$J$163,"")+COUNTIF($N$157:$N$163,""))=14,"",IF(J158="x",IF(TRIM(N158)="",0,"Marque corretamente"),IF(N158="x",IF(TRIM(J158)="",$E$157,"Marque corretamente"),"Marque corretamente")))</f>
        <v/>
      </c>
      <c r="R158" s="459"/>
      <c r="S158" s="459"/>
      <c r="T158" s="459"/>
      <c r="U158" s="459"/>
      <c r="V158" s="403">
        <v>0.01</v>
      </c>
      <c r="W158" s="404"/>
      <c r="X158" s="405"/>
      <c r="Y158" s="406" t="str">
        <f t="shared" ref="Y158:Y163" si="1">IF(ISERROR(Q158*V158),"",Q158*V158)</f>
        <v/>
      </c>
      <c r="Z158" s="406"/>
      <c r="AA158" s="406"/>
      <c r="AB158" s="406"/>
      <c r="AC158" s="407" t="str">
        <f>IF(AND((OR($T$41&lt;&gt;"",$T$42&lt;&gt;"")),OR($P$50&lt;&gt;"",$AD$50&lt;&gt;"")),"Art. 4º, XI da IN RFB nº 1.234/2012.",IF(AND((OR($T$35&lt;&gt;"",$T$36&lt;&gt;"")),OR($P$50&lt;&gt;"",$AD$50&lt;&gt;"")),"Art. 4º, III da IN RFB nº 1.234/2012.",""))</f>
        <v/>
      </c>
      <c r="AD158" s="408"/>
      <c r="AE158" s="408"/>
      <c r="AF158" s="408"/>
      <c r="AG158" s="408"/>
      <c r="AH158" s="408"/>
      <c r="AI158" s="408"/>
      <c r="AJ158" s="408"/>
      <c r="AK158" s="408"/>
      <c r="AL158" s="408"/>
      <c r="AM158" s="408"/>
      <c r="AN158" s="408"/>
      <c r="AO158" s="408"/>
      <c r="AP158" s="408"/>
      <c r="AQ158" s="409"/>
    </row>
    <row r="159" spans="2:44" ht="13.5" customHeight="1" x14ac:dyDescent="0.25">
      <c r="B159" s="394" t="s">
        <v>360</v>
      </c>
      <c r="C159" s="395"/>
      <c r="D159" s="396"/>
      <c r="E159" s="416"/>
      <c r="F159" s="417"/>
      <c r="G159" s="417"/>
      <c r="H159" s="417"/>
      <c r="I159" s="418"/>
      <c r="J159" s="148"/>
      <c r="K159" s="40" t="s">
        <v>357</v>
      </c>
      <c r="L159" s="41"/>
      <c r="M159" s="42"/>
      <c r="N159" s="148"/>
      <c r="O159" s="40" t="s">
        <v>358</v>
      </c>
      <c r="P159" s="41"/>
      <c r="Q159" s="459" t="str">
        <f t="shared" si="0"/>
        <v/>
      </c>
      <c r="R159" s="459"/>
      <c r="S159" s="459"/>
      <c r="T159" s="459"/>
      <c r="U159" s="459"/>
      <c r="V159" s="403">
        <v>6.4999999999999997E-3</v>
      </c>
      <c r="W159" s="404"/>
      <c r="X159" s="405"/>
      <c r="Y159" s="406" t="str">
        <f t="shared" si="1"/>
        <v/>
      </c>
      <c r="Z159" s="406"/>
      <c r="AA159" s="406"/>
      <c r="AB159" s="406"/>
      <c r="AC159" s="407" t="str">
        <f>IF(AND((OR($T$41&lt;&gt;"",$T$42&lt;&gt;"")),OR($P$50&lt;&gt;"",$AD$50&lt;&gt;"")),"Art. 4º, XI da IN RFB nº 1.234/2012.",IF(AND((OR($T$35&lt;&gt;"",$T$36&lt;&gt;"")),OR($P$50&lt;&gt;"",$AD$50&lt;&gt;"")),"Art. 4º, III da IN RFB nº 1.234/2012.",""))</f>
        <v/>
      </c>
      <c r="AD159" s="408"/>
      <c r="AE159" s="408"/>
      <c r="AF159" s="408"/>
      <c r="AG159" s="408"/>
      <c r="AH159" s="408"/>
      <c r="AI159" s="408"/>
      <c r="AJ159" s="408"/>
      <c r="AK159" s="408"/>
      <c r="AL159" s="408"/>
      <c r="AM159" s="408"/>
      <c r="AN159" s="408"/>
      <c r="AO159" s="408"/>
      <c r="AP159" s="408"/>
      <c r="AQ159" s="409"/>
    </row>
    <row r="160" spans="2:44" ht="15" customHeight="1" x14ac:dyDescent="0.25">
      <c r="B160" s="394" t="s">
        <v>361</v>
      </c>
      <c r="C160" s="395"/>
      <c r="D160" s="396"/>
      <c r="E160" s="416"/>
      <c r="F160" s="417"/>
      <c r="G160" s="417"/>
      <c r="H160" s="417"/>
      <c r="I160" s="418"/>
      <c r="J160" s="148"/>
      <c r="K160" s="40" t="s">
        <v>357</v>
      </c>
      <c r="L160" s="41"/>
      <c r="M160" s="42"/>
      <c r="N160" s="148"/>
      <c r="O160" s="40" t="s">
        <v>358</v>
      </c>
      <c r="P160" s="41"/>
      <c r="Q160" s="459" t="str">
        <f t="shared" si="0"/>
        <v/>
      </c>
      <c r="R160" s="459"/>
      <c r="S160" s="459"/>
      <c r="T160" s="459"/>
      <c r="U160" s="459"/>
      <c r="V160" s="403">
        <v>0.03</v>
      </c>
      <c r="W160" s="404"/>
      <c r="X160" s="405"/>
      <c r="Y160" s="406" t="str">
        <f t="shared" si="1"/>
        <v/>
      </c>
      <c r="Z160" s="406"/>
      <c r="AA160" s="406"/>
      <c r="AB160" s="406"/>
      <c r="AC160" s="407" t="str">
        <f>IF(AND((OR($T$41&lt;&gt;"",$T$42&lt;&gt;"")),OR($P$50&lt;&gt;"",$AD$50&lt;&gt;"")),"Art. 4º, XI da IN RFB nº 1.234/2012.",IF(AND((OR($T$35&lt;&gt;"",$T$36&lt;&gt;"")),OR($P$50&lt;&gt;"",$AD$50&lt;&gt;"")),"Art. 4º, III da IN RFB nº 1.234/2012.",""))</f>
        <v/>
      </c>
      <c r="AD160" s="408"/>
      <c r="AE160" s="408"/>
      <c r="AF160" s="408"/>
      <c r="AG160" s="408"/>
      <c r="AH160" s="408"/>
      <c r="AI160" s="408"/>
      <c r="AJ160" s="408"/>
      <c r="AK160" s="408"/>
      <c r="AL160" s="408"/>
      <c r="AM160" s="408"/>
      <c r="AN160" s="408"/>
      <c r="AO160" s="408"/>
      <c r="AP160" s="408"/>
      <c r="AQ160" s="409"/>
    </row>
    <row r="161" spans="2:43" ht="13.5" customHeight="1" x14ac:dyDescent="0.25">
      <c r="B161" s="468" t="s">
        <v>362</v>
      </c>
      <c r="C161" s="469"/>
      <c r="D161" s="470"/>
      <c r="E161" s="416"/>
      <c r="F161" s="417"/>
      <c r="G161" s="417"/>
      <c r="H161" s="417"/>
      <c r="I161" s="418"/>
      <c r="J161" s="148"/>
      <c r="K161" s="66" t="s">
        <v>357</v>
      </c>
      <c r="L161" s="67"/>
      <c r="M161" s="68"/>
      <c r="N161" s="148"/>
      <c r="O161" s="66" t="s">
        <v>358</v>
      </c>
      <c r="P161" s="67"/>
      <c r="Q161" s="459" t="str">
        <f>IF(N161&lt;&gt;"",$E$157,"")</f>
        <v/>
      </c>
      <c r="R161" s="459"/>
      <c r="S161" s="459"/>
      <c r="T161" s="459"/>
      <c r="U161" s="459"/>
      <c r="V161" s="471"/>
      <c r="W161" s="472"/>
      <c r="X161" s="473"/>
      <c r="Y161" s="474"/>
      <c r="Z161" s="474"/>
      <c r="AA161" s="474"/>
      <c r="AB161" s="474"/>
      <c r="AC161" s="475"/>
      <c r="AD161" s="476"/>
      <c r="AE161" s="476"/>
      <c r="AF161" s="476"/>
      <c r="AG161" s="476"/>
      <c r="AH161" s="476"/>
      <c r="AI161" s="476"/>
      <c r="AJ161" s="476"/>
      <c r="AK161" s="476"/>
      <c r="AL161" s="476"/>
      <c r="AM161" s="476"/>
      <c r="AN161" s="476"/>
      <c r="AO161" s="476"/>
      <c r="AP161" s="476"/>
      <c r="AQ161" s="477"/>
    </row>
    <row r="162" spans="2:43" ht="15.75" customHeight="1" x14ac:dyDescent="0.25">
      <c r="B162" s="69" t="s">
        <v>373</v>
      </c>
      <c r="C162" s="70"/>
      <c r="D162" s="71"/>
      <c r="E162" s="416"/>
      <c r="F162" s="417"/>
      <c r="G162" s="417"/>
      <c r="H162" s="417"/>
      <c r="I162" s="418"/>
      <c r="J162" s="151"/>
      <c r="K162" s="72" t="s">
        <v>357</v>
      </c>
      <c r="L162" s="73"/>
      <c r="M162" s="51"/>
      <c r="N162" s="151"/>
      <c r="O162" s="72" t="s">
        <v>358</v>
      </c>
      <c r="P162" s="73"/>
      <c r="Q162" s="475" t="str">
        <f t="shared" ref="Q162:Q163" si="2">IF(N162&lt;&gt;"",$E$157,"")</f>
        <v/>
      </c>
      <c r="R162" s="476"/>
      <c r="S162" s="476"/>
      <c r="T162" s="476"/>
      <c r="U162" s="476"/>
      <c r="V162" s="478"/>
      <c r="W162" s="479"/>
      <c r="X162" s="480"/>
      <c r="Y162" s="406" t="str">
        <f t="shared" si="1"/>
        <v/>
      </c>
      <c r="Z162" s="406"/>
      <c r="AA162" s="406"/>
      <c r="AB162" s="406"/>
      <c r="AC162" s="475"/>
      <c r="AD162" s="476"/>
      <c r="AE162" s="476"/>
      <c r="AF162" s="476"/>
      <c r="AG162" s="476"/>
      <c r="AH162" s="476"/>
      <c r="AI162" s="476"/>
      <c r="AJ162" s="476"/>
      <c r="AK162" s="476"/>
      <c r="AL162" s="476"/>
      <c r="AM162" s="476"/>
      <c r="AN162" s="476"/>
      <c r="AO162" s="476"/>
      <c r="AP162" s="476"/>
      <c r="AQ162" s="477"/>
    </row>
    <row r="163" spans="2:43" ht="15.75" customHeight="1" thickBot="1" x14ac:dyDescent="0.3">
      <c r="B163" s="43" t="s">
        <v>374</v>
      </c>
      <c r="C163" s="44"/>
      <c r="D163" s="45"/>
      <c r="E163" s="419"/>
      <c r="F163" s="420"/>
      <c r="G163" s="420"/>
      <c r="H163" s="420"/>
      <c r="I163" s="421"/>
      <c r="J163" s="149"/>
      <c r="K163" s="46" t="s">
        <v>357</v>
      </c>
      <c r="L163" s="47"/>
      <c r="M163" s="48"/>
      <c r="N163" s="149"/>
      <c r="O163" s="46" t="s">
        <v>358</v>
      </c>
      <c r="P163" s="47"/>
      <c r="Q163" s="433" t="str">
        <f t="shared" si="2"/>
        <v/>
      </c>
      <c r="R163" s="434"/>
      <c r="S163" s="434"/>
      <c r="T163" s="434"/>
      <c r="U163" s="434"/>
      <c r="V163" s="463"/>
      <c r="W163" s="464"/>
      <c r="X163" s="465"/>
      <c r="Y163" s="447" t="str">
        <f t="shared" si="1"/>
        <v/>
      </c>
      <c r="Z163" s="448"/>
      <c r="AA163" s="448"/>
      <c r="AB163" s="449"/>
      <c r="AC163" s="433"/>
      <c r="AD163" s="434"/>
      <c r="AE163" s="434"/>
      <c r="AF163" s="434"/>
      <c r="AG163" s="434"/>
      <c r="AH163" s="434"/>
      <c r="AI163" s="434"/>
      <c r="AJ163" s="434"/>
      <c r="AK163" s="434"/>
      <c r="AL163" s="434"/>
      <c r="AM163" s="434"/>
      <c r="AN163" s="434"/>
      <c r="AO163" s="434"/>
      <c r="AP163" s="434"/>
      <c r="AQ163" s="435"/>
    </row>
    <row r="164" spans="2:43" ht="13.5" customHeight="1" x14ac:dyDescent="0.25">
      <c r="B164" s="49" t="s">
        <v>412</v>
      </c>
      <c r="C164" s="50"/>
      <c r="D164" s="50"/>
      <c r="E164" s="51"/>
      <c r="F164" s="51"/>
      <c r="G164" s="51"/>
      <c r="H164" s="51"/>
      <c r="I164" s="51"/>
      <c r="J164" s="51"/>
      <c r="K164" s="51"/>
      <c r="L164" s="51"/>
      <c r="M164" s="51"/>
      <c r="N164" s="51"/>
      <c r="O164" s="51"/>
      <c r="P164" s="51"/>
      <c r="Q164" s="51"/>
      <c r="R164" s="51"/>
      <c r="S164" s="51"/>
      <c r="T164" s="51"/>
      <c r="U164" s="51"/>
      <c r="V164" s="51"/>
      <c r="W164" s="51"/>
      <c r="X164" s="51"/>
      <c r="Y164" s="51"/>
      <c r="Z164" s="52"/>
      <c r="AA164" s="52"/>
      <c r="AB164" s="52"/>
      <c r="AC164" s="53"/>
      <c r="AD164" s="53"/>
      <c r="AE164" s="53"/>
      <c r="AF164" s="53"/>
      <c r="AG164" s="53"/>
      <c r="AH164" s="53"/>
      <c r="AI164" s="53"/>
      <c r="AJ164" s="53"/>
      <c r="AK164" s="53"/>
      <c r="AL164" s="53"/>
      <c r="AM164" s="53"/>
      <c r="AN164" s="53"/>
      <c r="AO164" s="53"/>
      <c r="AP164" s="53"/>
      <c r="AQ164" s="53"/>
    </row>
    <row r="165" spans="2:43" ht="13.5" customHeight="1" x14ac:dyDescent="0.25">
      <c r="B165" s="49" t="s">
        <v>48</v>
      </c>
    </row>
    <row r="166" spans="2:43" ht="15" customHeight="1" x14ac:dyDescent="0.25">
      <c r="B166" s="36"/>
    </row>
    <row r="167" spans="2:43" ht="12.75" customHeight="1" x14ac:dyDescent="0.25">
      <c r="B167" s="436" t="s">
        <v>375</v>
      </c>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436"/>
      <c r="AJ167" s="436"/>
      <c r="AK167" s="436"/>
      <c r="AL167" s="436"/>
      <c r="AM167" s="436"/>
      <c r="AN167" s="436"/>
      <c r="AO167" s="436"/>
      <c r="AP167" s="436"/>
      <c r="AQ167" s="436"/>
    </row>
    <row r="168" spans="2:43" ht="12.75" customHeight="1" x14ac:dyDescent="0.25">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436"/>
      <c r="AI168" s="436"/>
      <c r="AJ168" s="436"/>
      <c r="AK168" s="436"/>
      <c r="AL168" s="436"/>
      <c r="AM168" s="436"/>
      <c r="AN168" s="436"/>
      <c r="AO168" s="436"/>
      <c r="AP168" s="436"/>
      <c r="AQ168" s="436"/>
    </row>
    <row r="169" spans="2:43" ht="12.75" customHeight="1" x14ac:dyDescent="0.25">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436"/>
      <c r="AI169" s="436"/>
      <c r="AJ169" s="436"/>
      <c r="AK169" s="436"/>
      <c r="AL169" s="436"/>
      <c r="AM169" s="436"/>
      <c r="AN169" s="436"/>
      <c r="AO169" s="436"/>
      <c r="AP169" s="436"/>
      <c r="AQ169" s="436"/>
    </row>
    <row r="170" spans="2:43" ht="10.5" customHeight="1" x14ac:dyDescent="0.3">
      <c r="B170" s="7"/>
    </row>
    <row r="171" spans="2:43" ht="15" customHeight="1" x14ac:dyDescent="0.35">
      <c r="B171" s="74" t="s">
        <v>376</v>
      </c>
      <c r="D171" s="466"/>
      <c r="E171" s="466"/>
      <c r="F171" s="466"/>
      <c r="G171" s="466"/>
      <c r="H171" s="466"/>
      <c r="I171" s="466"/>
      <c r="J171" s="466"/>
      <c r="K171" s="466"/>
      <c r="L171" s="466"/>
      <c r="M171" s="466"/>
      <c r="N171" s="466"/>
      <c r="O171" s="466"/>
      <c r="P171" s="466"/>
      <c r="Q171" s="466"/>
      <c r="R171" s="466"/>
      <c r="T171" s="75" t="s">
        <v>377</v>
      </c>
      <c r="U171" s="467"/>
      <c r="V171" s="467"/>
      <c r="W171" s="467"/>
      <c r="X171" s="467"/>
      <c r="Y171" s="467"/>
      <c r="Z171" s="467"/>
      <c r="AB171" s="7" t="s">
        <v>378</v>
      </c>
      <c r="AC171" s="7"/>
      <c r="AD171" s="7"/>
      <c r="AE171" s="7"/>
      <c r="AF171" s="7"/>
      <c r="AG171" s="7"/>
      <c r="AH171" s="466"/>
      <c r="AI171" s="466"/>
      <c r="AJ171" s="466"/>
      <c r="AK171" s="466"/>
      <c r="AL171" s="466"/>
      <c r="AM171" s="466"/>
      <c r="AN171" s="466"/>
      <c r="AO171" s="466"/>
      <c r="AP171" s="466"/>
      <c r="AQ171" s="466"/>
    </row>
    <row r="172" spans="2:43" ht="11.25" customHeight="1" x14ac:dyDescent="0.3">
      <c r="B172" s="74"/>
      <c r="D172" s="76"/>
      <c r="E172" s="77"/>
      <c r="F172" s="77"/>
      <c r="G172" s="77"/>
      <c r="H172" s="77"/>
      <c r="I172" s="77"/>
      <c r="J172" s="77"/>
      <c r="K172" s="77"/>
      <c r="L172" s="77"/>
      <c r="M172" s="77"/>
      <c r="N172" s="77"/>
      <c r="O172" s="77"/>
      <c r="P172" s="77"/>
      <c r="Q172" s="77"/>
      <c r="R172" s="77"/>
      <c r="S172" s="77"/>
      <c r="T172" s="77"/>
      <c r="V172" s="75"/>
      <c r="W172" s="78"/>
      <c r="X172" s="79"/>
      <c r="Y172" s="79"/>
      <c r="Z172" s="79"/>
      <c r="AA172" s="79"/>
      <c r="AB172" s="79"/>
      <c r="AD172" s="80"/>
      <c r="AE172" s="80"/>
      <c r="AF172" s="80"/>
      <c r="AG172" s="80"/>
      <c r="AH172" s="80"/>
      <c r="AI172" s="80"/>
      <c r="AJ172" s="76"/>
      <c r="AK172" s="77"/>
      <c r="AL172" s="77"/>
      <c r="AM172" s="77"/>
      <c r="AN172" s="77"/>
      <c r="AO172" s="77"/>
      <c r="AP172" s="77"/>
      <c r="AQ172" s="77"/>
    </row>
    <row r="173" spans="2:43" ht="13.15" customHeight="1" x14ac:dyDescent="0.3">
      <c r="B173" s="74"/>
      <c r="D173" s="76"/>
      <c r="E173" s="77"/>
      <c r="F173" s="77"/>
      <c r="G173" s="77"/>
      <c r="H173" s="77"/>
      <c r="I173" s="77"/>
      <c r="J173" s="77"/>
      <c r="K173" s="77"/>
      <c r="L173" s="77"/>
      <c r="M173" s="77"/>
      <c r="N173" s="77"/>
      <c r="O173" s="77"/>
      <c r="P173" s="77"/>
      <c r="Q173" s="77"/>
      <c r="R173" s="77"/>
      <c r="S173" s="77"/>
      <c r="T173" s="77"/>
      <c r="V173" s="75"/>
      <c r="W173" s="78"/>
      <c r="X173" s="79"/>
      <c r="Y173" s="79"/>
      <c r="Z173" s="79"/>
      <c r="AA173" s="79"/>
      <c r="AB173" s="79"/>
      <c r="AD173" s="80"/>
      <c r="AE173" s="80"/>
      <c r="AF173" s="80"/>
      <c r="AG173" s="80"/>
      <c r="AH173" s="80"/>
      <c r="AI173" s="80"/>
      <c r="AJ173" s="76"/>
      <c r="AK173" s="77"/>
      <c r="AL173" s="77"/>
      <c r="AM173" s="77"/>
      <c r="AN173" s="77"/>
      <c r="AO173" s="77"/>
      <c r="AP173" s="77"/>
      <c r="AQ173" s="77"/>
    </row>
    <row r="174" spans="2:43" ht="15" customHeight="1" x14ac:dyDescent="0.35">
      <c r="B174" s="7" t="s">
        <v>379</v>
      </c>
      <c r="F174" s="482"/>
      <c r="G174" s="482"/>
      <c r="H174" s="482"/>
      <c r="I174" s="482"/>
      <c r="J174" s="482"/>
      <c r="K174" s="482"/>
      <c r="L174" s="482"/>
      <c r="M174" s="482"/>
      <c r="N174" s="482"/>
      <c r="O174" s="482"/>
      <c r="P174" s="81" t="s">
        <v>380</v>
      </c>
      <c r="Q174" s="152"/>
      <c r="R174" s="1" t="s">
        <v>381</v>
      </c>
      <c r="S174" s="466"/>
      <c r="T174" s="466"/>
      <c r="U174" s="466"/>
      <c r="V174" s="466"/>
      <c r="W174" s="1" t="s">
        <v>381</v>
      </c>
      <c r="X174" s="466"/>
      <c r="Y174" s="466"/>
      <c r="Z174" s="82" t="s">
        <v>382</v>
      </c>
      <c r="AA174" s="483"/>
      <c r="AB174" s="483"/>
      <c r="AC174" s="483"/>
      <c r="AD174" s="483"/>
      <c r="AE174" s="483"/>
      <c r="AF174" s="483"/>
      <c r="AG174" s="483"/>
      <c r="AH174" s="483"/>
      <c r="AI174" s="483"/>
      <c r="AJ174" s="483"/>
      <c r="AK174" s="483"/>
      <c r="AL174" s="483"/>
      <c r="AM174" s="483"/>
      <c r="AN174" s="483"/>
      <c r="AO174" s="483"/>
      <c r="AP174" s="483"/>
      <c r="AQ174" s="483"/>
    </row>
    <row r="175" spans="2:43" ht="12.75" customHeight="1" x14ac:dyDescent="0.25">
      <c r="AA175" s="481" t="s">
        <v>423</v>
      </c>
      <c r="AB175" s="481"/>
      <c r="AC175" s="481"/>
      <c r="AD175" s="481"/>
      <c r="AE175" s="481"/>
      <c r="AF175" s="481"/>
      <c r="AG175" s="481"/>
      <c r="AH175" s="481"/>
      <c r="AI175" s="481"/>
      <c r="AJ175" s="481"/>
      <c r="AK175" s="481"/>
      <c r="AL175" s="481"/>
      <c r="AM175" s="481"/>
      <c r="AN175" s="481"/>
      <c r="AO175" s="481"/>
      <c r="AP175" s="481"/>
      <c r="AQ175" s="481"/>
    </row>
    <row r="176" spans="2:43" ht="12.75" customHeight="1" x14ac:dyDescent="0.25">
      <c r="AA176" s="83"/>
      <c r="AB176" s="83"/>
      <c r="AC176" s="83"/>
      <c r="AD176" s="83"/>
      <c r="AE176" s="83"/>
      <c r="AF176" s="83"/>
      <c r="AG176" s="83"/>
      <c r="AH176" s="83"/>
      <c r="AI176" s="83"/>
      <c r="AJ176" s="83"/>
      <c r="AK176" s="83"/>
      <c r="AL176" s="83"/>
      <c r="AM176" s="83"/>
      <c r="AN176" s="83"/>
      <c r="AO176" s="83"/>
      <c r="AP176" s="83"/>
      <c r="AQ176" s="83"/>
    </row>
    <row r="177" spans="2:43" ht="9.75" customHeight="1" x14ac:dyDescent="0.25">
      <c r="AB177" s="85"/>
      <c r="AC177" s="86"/>
      <c r="AD177" s="86"/>
      <c r="AE177" s="86"/>
      <c r="AF177" s="86"/>
      <c r="AG177" s="86"/>
      <c r="AH177" s="86"/>
      <c r="AI177" s="86"/>
      <c r="AJ177" s="86"/>
      <c r="AK177" s="86"/>
      <c r="AL177" s="86"/>
      <c r="AM177" s="86"/>
      <c r="AN177" s="86"/>
      <c r="AO177" s="86"/>
      <c r="AP177" s="13"/>
      <c r="AQ177" s="13"/>
    </row>
    <row r="178" spans="2:43" ht="15" customHeight="1" x14ac:dyDescent="0.35">
      <c r="B178" s="7" t="s">
        <v>383</v>
      </c>
      <c r="E178" s="466"/>
      <c r="F178" s="466"/>
      <c r="G178" s="466"/>
      <c r="H178" s="466"/>
      <c r="I178" s="466"/>
      <c r="J178" s="466"/>
      <c r="K178" s="466"/>
      <c r="L178" s="466"/>
      <c r="M178" s="466"/>
      <c r="N178" s="466"/>
      <c r="O178" s="466"/>
      <c r="P178" s="466"/>
      <c r="Q178" s="466"/>
      <c r="R178" s="466"/>
      <c r="S178" s="466"/>
      <c r="T178" s="84"/>
      <c r="U178" s="7" t="s">
        <v>384</v>
      </c>
      <c r="W178" s="352"/>
      <c r="X178" s="352"/>
      <c r="Y178" s="352"/>
      <c r="Z178" s="352"/>
      <c r="AA178" s="352"/>
      <c r="AB178" s="352"/>
      <c r="AC178"/>
      <c r="AD178" s="484"/>
      <c r="AE178" s="484"/>
      <c r="AF178" s="484"/>
      <c r="AG178" s="484"/>
      <c r="AH178" s="484"/>
      <c r="AI178" s="484"/>
      <c r="AJ178" s="484"/>
      <c r="AK178" s="484"/>
      <c r="AL178" s="484"/>
      <c r="AM178" s="484"/>
      <c r="AN178" s="484"/>
      <c r="AO178" s="484"/>
      <c r="AP178" s="484"/>
      <c r="AQ178" s="484"/>
    </row>
    <row r="179" spans="2:43" ht="12.75" customHeight="1" x14ac:dyDescent="0.25">
      <c r="R179" s="81"/>
      <c r="S179" s="26"/>
      <c r="T179" s="26"/>
      <c r="U179" s="26"/>
      <c r="V179" s="26"/>
      <c r="W179" s="26"/>
      <c r="X179" s="26"/>
      <c r="Y179" s="26"/>
      <c r="Z179" s="26"/>
      <c r="AA179" s="26"/>
      <c r="AD179" s="481" t="s">
        <v>424</v>
      </c>
      <c r="AE179" s="481"/>
      <c r="AF179" s="481"/>
      <c r="AG179" s="481"/>
      <c r="AH179" s="481"/>
      <c r="AI179" s="481"/>
      <c r="AJ179" s="481"/>
      <c r="AK179" s="481"/>
      <c r="AL179" s="481"/>
      <c r="AM179" s="481"/>
      <c r="AN179" s="481"/>
      <c r="AO179" s="481"/>
      <c r="AP179" s="481"/>
      <c r="AQ179" s="481"/>
    </row>
  </sheetData>
  <sheetProtection insertRows="0"/>
  <protectedRanges>
    <protectedRange sqref="B25 AD25 I27 I29 AB35:AB36 T35:T36 S37:S40 T41:T42 AB41:AB42 S34" name="Fornecedor Dados Cadastrais"/>
  </protectedRanges>
  <dataConsolidate/>
  <mergeCells count="200">
    <mergeCell ref="C13:AQ14"/>
    <mergeCell ref="B24:AQ24"/>
    <mergeCell ref="I27:AQ27"/>
    <mergeCell ref="I29:AQ30"/>
    <mergeCell ref="B32:O32"/>
    <mergeCell ref="D34:R34"/>
    <mergeCell ref="S34:AO34"/>
    <mergeCell ref="O3:Q3"/>
    <mergeCell ref="R3:AB3"/>
    <mergeCell ref="B5:AQ5"/>
    <mergeCell ref="B6:AQ6"/>
    <mergeCell ref="O7:T7"/>
    <mergeCell ref="AF7:AQ7"/>
    <mergeCell ref="D37:R37"/>
    <mergeCell ref="S37:AO37"/>
    <mergeCell ref="D38:R38"/>
    <mergeCell ref="S38:AO38"/>
    <mergeCell ref="D39:R39"/>
    <mergeCell ref="S39:AO39"/>
    <mergeCell ref="D35:R35"/>
    <mergeCell ref="U35:AA35"/>
    <mergeCell ref="AC35:AI35"/>
    <mergeCell ref="D36:R36"/>
    <mergeCell ref="U36:AA36"/>
    <mergeCell ref="AC36:AI36"/>
    <mergeCell ref="B44:AQ45"/>
    <mergeCell ref="E52:AQ52"/>
    <mergeCell ref="B53:AQ59"/>
    <mergeCell ref="B63:H63"/>
    <mergeCell ref="I63:O63"/>
    <mergeCell ref="P63:AC63"/>
    <mergeCell ref="AD63:AQ63"/>
    <mergeCell ref="D40:R40"/>
    <mergeCell ref="S40:AO40"/>
    <mergeCell ref="D41:R41"/>
    <mergeCell ref="U41:W41"/>
    <mergeCell ref="AC41:AG41"/>
    <mergeCell ref="D42:R42"/>
    <mergeCell ref="U42:W42"/>
    <mergeCell ref="AC42:AG42"/>
    <mergeCell ref="B66:H66"/>
    <mergeCell ref="I66:O66"/>
    <mergeCell ref="P66:AQ66"/>
    <mergeCell ref="B67:AQ68"/>
    <mergeCell ref="J74:L74"/>
    <mergeCell ref="M74:O74"/>
    <mergeCell ref="B64:H64"/>
    <mergeCell ref="I64:O64"/>
    <mergeCell ref="P64:AC64"/>
    <mergeCell ref="AD64:AQ64"/>
    <mergeCell ref="B65:H65"/>
    <mergeCell ref="I65:O65"/>
    <mergeCell ref="P65:AC65"/>
    <mergeCell ref="AD65:AQ65"/>
    <mergeCell ref="C92:AQ92"/>
    <mergeCell ref="C93:AQ93"/>
    <mergeCell ref="C96:AQ96"/>
    <mergeCell ref="C98:AQ99"/>
    <mergeCell ref="C100:AQ100"/>
    <mergeCell ref="C103:AQ104"/>
    <mergeCell ref="AB75:AQ75"/>
    <mergeCell ref="B77:AQ80"/>
    <mergeCell ref="C86:AQ86"/>
    <mergeCell ref="C87:AQ87"/>
    <mergeCell ref="C88:AQ88"/>
    <mergeCell ref="C91:AQ91"/>
    <mergeCell ref="C106:AQ110"/>
    <mergeCell ref="B118:D121"/>
    <mergeCell ref="E118:I118"/>
    <mergeCell ref="J118:P119"/>
    <mergeCell ref="Q118:U118"/>
    <mergeCell ref="V118:X120"/>
    <mergeCell ref="Y118:AB119"/>
    <mergeCell ref="AC118:AQ121"/>
    <mergeCell ref="E119:I119"/>
    <mergeCell ref="Q119:U119"/>
    <mergeCell ref="E120:I120"/>
    <mergeCell ref="J120:P120"/>
    <mergeCell ref="Q120:U120"/>
    <mergeCell ref="Y120:AB120"/>
    <mergeCell ref="E121:I121"/>
    <mergeCell ref="J121:P121"/>
    <mergeCell ref="Q121:U121"/>
    <mergeCell ref="V121:X121"/>
    <mergeCell ref="Y121:AB121"/>
    <mergeCell ref="Y122:AB122"/>
    <mergeCell ref="AC122:AQ122"/>
    <mergeCell ref="B123:D123"/>
    <mergeCell ref="K123:M123"/>
    <mergeCell ref="O123:P123"/>
    <mergeCell ref="Q123:U123"/>
    <mergeCell ref="V123:X123"/>
    <mergeCell ref="Y123:AB123"/>
    <mergeCell ref="AC123:AQ123"/>
    <mergeCell ref="B122:D122"/>
    <mergeCell ref="E122:I126"/>
    <mergeCell ref="K122:M122"/>
    <mergeCell ref="O122:P122"/>
    <mergeCell ref="Q122:U122"/>
    <mergeCell ref="V122:X122"/>
    <mergeCell ref="B124:D124"/>
    <mergeCell ref="K124:M124"/>
    <mergeCell ref="O124:P124"/>
    <mergeCell ref="Q124:U124"/>
    <mergeCell ref="V124:X124"/>
    <mergeCell ref="Y124:AB124"/>
    <mergeCell ref="AC124:AQ124"/>
    <mergeCell ref="B125:D125"/>
    <mergeCell ref="K125:M125"/>
    <mergeCell ref="O125:P125"/>
    <mergeCell ref="Q125:U125"/>
    <mergeCell ref="V125:X125"/>
    <mergeCell ref="Y125:AB125"/>
    <mergeCell ref="AC125:AQ125"/>
    <mergeCell ref="B136:AL136"/>
    <mergeCell ref="AM136:AQ136"/>
    <mergeCell ref="B137:AL137"/>
    <mergeCell ref="AM137:AQ137"/>
    <mergeCell ref="B138:AL138"/>
    <mergeCell ref="AM138:AQ138"/>
    <mergeCell ref="AC126:AQ126"/>
    <mergeCell ref="B132:AQ133"/>
    <mergeCell ref="B134:F134"/>
    <mergeCell ref="G134:AL134"/>
    <mergeCell ref="B135:AL135"/>
    <mergeCell ref="AM135:AQ135"/>
    <mergeCell ref="B126:D126"/>
    <mergeCell ref="K126:M126"/>
    <mergeCell ref="O126:P126"/>
    <mergeCell ref="Q126:U126"/>
    <mergeCell ref="V126:X126"/>
    <mergeCell ref="Y126:AB126"/>
    <mergeCell ref="E154:I154"/>
    <mergeCell ref="Q154:U154"/>
    <mergeCell ref="E155:I155"/>
    <mergeCell ref="J155:P155"/>
    <mergeCell ref="Q155:U155"/>
    <mergeCell ref="Y155:AB155"/>
    <mergeCell ref="G139:AL139"/>
    <mergeCell ref="C149:AD149"/>
    <mergeCell ref="AF149:AP149"/>
    <mergeCell ref="B153:D156"/>
    <mergeCell ref="E153:I153"/>
    <mergeCell ref="J153:P154"/>
    <mergeCell ref="Q153:U153"/>
    <mergeCell ref="V153:X155"/>
    <mergeCell ref="Y153:AB154"/>
    <mergeCell ref="AC153:AQ156"/>
    <mergeCell ref="AC157:AQ157"/>
    <mergeCell ref="B158:D158"/>
    <mergeCell ref="Q158:U158"/>
    <mergeCell ref="V158:X158"/>
    <mergeCell ref="Y158:AB158"/>
    <mergeCell ref="AC158:AQ158"/>
    <mergeCell ref="E156:I156"/>
    <mergeCell ref="J156:P156"/>
    <mergeCell ref="Q156:U156"/>
    <mergeCell ref="V156:X156"/>
    <mergeCell ref="Y156:AB156"/>
    <mergeCell ref="B157:D157"/>
    <mergeCell ref="E157:I163"/>
    <mergeCell ref="Q157:U157"/>
    <mergeCell ref="V157:X157"/>
    <mergeCell ref="Y157:AB157"/>
    <mergeCell ref="B159:D159"/>
    <mergeCell ref="Q159:U159"/>
    <mergeCell ref="V159:X159"/>
    <mergeCell ref="Y159:AB159"/>
    <mergeCell ref="AC159:AQ159"/>
    <mergeCell ref="B160:D160"/>
    <mergeCell ref="Q160:U160"/>
    <mergeCell ref="V160:X160"/>
    <mergeCell ref="Y160:AB160"/>
    <mergeCell ref="AC160:AQ160"/>
    <mergeCell ref="Q163:U163"/>
    <mergeCell ref="V163:X163"/>
    <mergeCell ref="Y163:AB163"/>
    <mergeCell ref="AC163:AQ163"/>
    <mergeCell ref="B167:AQ169"/>
    <mergeCell ref="D171:R171"/>
    <mergeCell ref="U171:Z171"/>
    <mergeCell ref="AH171:AQ171"/>
    <mergeCell ref="B161:D161"/>
    <mergeCell ref="Q161:U161"/>
    <mergeCell ref="V161:X161"/>
    <mergeCell ref="Y161:AB161"/>
    <mergeCell ref="AC161:AQ161"/>
    <mergeCell ref="Q162:U162"/>
    <mergeCell ref="V162:X162"/>
    <mergeCell ref="Y162:AB162"/>
    <mergeCell ref="AC162:AQ162"/>
    <mergeCell ref="AD179:AQ179"/>
    <mergeCell ref="F174:O174"/>
    <mergeCell ref="S174:V174"/>
    <mergeCell ref="X174:Y174"/>
    <mergeCell ref="AA174:AQ174"/>
    <mergeCell ref="AA175:AQ175"/>
    <mergeCell ref="E178:S178"/>
    <mergeCell ref="W178:AB178"/>
    <mergeCell ref="AD178:AQ178"/>
  </mergeCells>
  <conditionalFormatting sqref="AF149:AP149">
    <cfRule type="cellIs" dxfId="9" priority="1" operator="equal">
      <formula>"Haverá retenção previdenciária"</formula>
    </cfRule>
    <cfRule type="cellIs" dxfId="8" priority="2" operator="equal">
      <formula>"Não haverá retenção previdenciária"</formula>
    </cfRule>
    <cfRule type="cellIs" dxfId="7" priority="3" stopIfTrue="1" operator="equal">
      <formula>"Haverá retenção tributária"</formula>
    </cfRule>
    <cfRule type="cellIs" dxfId="6" priority="4" stopIfTrue="1" operator="equal">
      <formula>"Não haverá retenção tributária"</formula>
    </cfRule>
    <cfRule type="cellIs" dxfId="5" priority="5" stopIfTrue="1" operator="equal">
      <formula>"Favor responder corretamente as 4 perguntas"</formula>
    </cfRule>
  </conditionalFormatting>
  <dataValidations count="4">
    <dataValidation type="list" allowBlank="1" showDropDown="1" showInputMessage="1" showErrorMessage="1" error="Favor preencher com &quot;x&quot; ou deixar em branco." sqref="N157:N163 AB35:AB36 N122:N126 AL142:AL145 AO142:AO145 J126 B75 E75 H75 K75 N75 Q75 W75 AD50 AD25 T41:T42 AB41:AB42 B50 P50 B25 T35:T36 J161:J163 T75" xr:uid="{506C2552-C70C-4C12-97C3-0F186375E447}">
      <formula1>"x, X"</formula1>
    </dataValidation>
    <dataValidation allowBlank="1" sqref="I64:O66" xr:uid="{D15532DD-3628-4863-89C0-91C1F119C2EF}"/>
    <dataValidation type="list" allowBlank="1" showInputMessage="1" showErrorMessage="1" sqref="B135:B138" xr:uid="{861E4E99-C4A0-4C03-8FE8-8C4D72A34803}">
      <formula1>Lista_LC_116_2003</formula1>
    </dataValidation>
    <dataValidation type="list" allowBlank="1" showDropDown="1" showInputMessage="1" error="Favor preencher com &quot;x&quot; ou deixar em branco." sqref="J122:J125 J157:J160" xr:uid="{503E0F49-E13F-4B97-922D-18B73ECC39CB}">
      <formula1>"x, X"</formula1>
    </dataValidation>
  </dataValidations>
  <pageMargins left="0.39370078740157483" right="0.39370078740157483" top="0.39370078740157483" bottom="0.39370078740157483" header="0" footer="0"/>
  <pageSetup paperSize="9" scale="62" fitToHeight="0" orientation="portrait" horizontalDpi="4294967294" r:id="rId1"/>
  <headerFooter alignWithMargins="0"/>
  <rowBreaks count="1" manualBreakCount="1">
    <brk id="80" min="1" max="42" man="1"/>
  </rowBreaks>
  <colBreaks count="2" manualBreakCount="2">
    <brk id="43" max="174" man="1"/>
    <brk id="45"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3010E-3F8C-47B5-B28C-EDDA14E8CC90}">
  <sheetPr>
    <pageSetUpPr fitToPage="1"/>
  </sheetPr>
  <dimension ref="A1:AT179"/>
  <sheetViews>
    <sheetView zoomScaleNormal="100" zoomScaleSheetLayoutView="100" workbookViewId="0">
      <selection activeCell="W1" sqref="W1"/>
    </sheetView>
  </sheetViews>
  <sheetFormatPr defaultColWidth="8.81640625" defaultRowHeight="15" customHeight="1" x14ac:dyDescent="0.25"/>
  <cols>
    <col min="1" max="1" width="2.7265625" style="1" customWidth="1"/>
    <col min="2" max="43" width="3.7265625" style="1" customWidth="1"/>
    <col min="44" max="44" width="2" style="1" customWidth="1"/>
    <col min="45" max="45" width="3" style="1" customWidth="1"/>
    <col min="46" max="46" width="12.26953125" style="1" customWidth="1"/>
    <col min="47" max="47" width="3" style="1" customWidth="1"/>
    <col min="48" max="48" width="4.81640625" style="1" customWidth="1"/>
    <col min="49" max="16384" width="8.81640625" style="1"/>
  </cols>
  <sheetData>
    <row r="1" spans="2:46" ht="15" customHeight="1" x14ac:dyDescent="0.25">
      <c r="K1" s="130" t="s">
        <v>467</v>
      </c>
    </row>
    <row r="2" spans="2:46" ht="15" customHeight="1" x14ac:dyDescent="0.25">
      <c r="D2" s="14"/>
      <c r="E2" s="14"/>
      <c r="K2" s="130" t="s">
        <v>403</v>
      </c>
    </row>
    <row r="3" spans="2:46" ht="15" customHeight="1" x14ac:dyDescent="0.25">
      <c r="C3" s="14"/>
      <c r="D3" s="14"/>
      <c r="E3" s="14"/>
      <c r="K3" s="13" t="s">
        <v>296</v>
      </c>
      <c r="O3" s="303"/>
      <c r="P3" s="303"/>
      <c r="Q3" s="303"/>
      <c r="R3" s="304" t="s">
        <v>535</v>
      </c>
      <c r="S3" s="304"/>
      <c r="T3" s="304"/>
      <c r="U3" s="304"/>
      <c r="V3" s="304"/>
      <c r="W3" s="304"/>
      <c r="X3" s="304"/>
      <c r="Y3" s="304"/>
      <c r="Z3" s="304"/>
      <c r="AA3" s="304"/>
      <c r="AB3" s="304"/>
    </row>
    <row r="5" spans="2:46" ht="15" customHeight="1" x14ac:dyDescent="0.4">
      <c r="B5" s="305" t="s">
        <v>297</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15"/>
      <c r="AS5" s="15"/>
      <c r="AT5" s="15"/>
    </row>
    <row r="6" spans="2:46" ht="15" customHeight="1" x14ac:dyDescent="0.25">
      <c r="B6" s="304" t="s">
        <v>537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99"/>
      <c r="AS6" s="99"/>
      <c r="AT6" s="99"/>
    </row>
    <row r="7" spans="2:46" ht="15" customHeight="1" x14ac:dyDescent="0.4">
      <c r="B7" s="91" t="s">
        <v>404</v>
      </c>
      <c r="O7" s="307"/>
      <c r="P7" s="307"/>
      <c r="Q7" s="307"/>
      <c r="R7" s="307"/>
      <c r="S7" s="307"/>
      <c r="T7" s="307"/>
      <c r="V7" s="1" t="s">
        <v>468</v>
      </c>
      <c r="AF7" s="313"/>
      <c r="AG7" s="313"/>
      <c r="AH7" s="313"/>
      <c r="AI7" s="313"/>
      <c r="AJ7" s="313"/>
      <c r="AK7" s="313"/>
      <c r="AL7" s="313"/>
      <c r="AM7" s="313"/>
      <c r="AN7" s="313"/>
      <c r="AO7" s="313"/>
      <c r="AP7" s="313"/>
      <c r="AQ7" s="313"/>
    </row>
    <row r="8" spans="2:46" ht="15" customHeight="1" thickBot="1" x14ac:dyDescent="0.3">
      <c r="AJ8" s="17"/>
    </row>
    <row r="9" spans="2:46" ht="15" customHeight="1" x14ac:dyDescent="0.25">
      <c r="B9" s="133"/>
      <c r="C9" s="134" t="s">
        <v>298</v>
      </c>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6"/>
      <c r="AK9" s="135"/>
      <c r="AL9" s="135"/>
      <c r="AM9" s="135"/>
      <c r="AN9" s="135"/>
      <c r="AO9" s="135"/>
      <c r="AP9" s="135"/>
      <c r="AQ9" s="137"/>
    </row>
    <row r="10" spans="2:46" ht="15" customHeight="1" x14ac:dyDescent="0.3">
      <c r="B10" s="138"/>
      <c r="C10" s="139"/>
      <c r="D10" s="139" t="s">
        <v>103</v>
      </c>
      <c r="E10" s="139"/>
      <c r="F10" s="139"/>
      <c r="G10" s="140"/>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41"/>
      <c r="AK10" s="139"/>
      <c r="AL10" s="139"/>
      <c r="AM10" s="139"/>
      <c r="AN10" s="139"/>
      <c r="AO10" s="139"/>
      <c r="AP10" s="139"/>
      <c r="AQ10" s="142"/>
    </row>
    <row r="11" spans="2:46" ht="15" customHeight="1" x14ac:dyDescent="0.3">
      <c r="B11" s="138"/>
      <c r="C11" s="139"/>
      <c r="D11" s="139" t="s">
        <v>432</v>
      </c>
      <c r="E11" s="139"/>
      <c r="F11" s="139"/>
      <c r="G11" s="140"/>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41"/>
      <c r="AK11" s="139"/>
      <c r="AL11" s="139"/>
      <c r="AM11" s="139"/>
      <c r="AN11" s="139"/>
      <c r="AO11" s="139"/>
      <c r="AP11" s="139"/>
      <c r="AQ11" s="142"/>
    </row>
    <row r="12" spans="2:46" ht="15" customHeight="1" x14ac:dyDescent="0.3">
      <c r="B12" s="138"/>
      <c r="C12" s="139"/>
      <c r="D12" s="139" t="s">
        <v>130</v>
      </c>
      <c r="E12" s="139"/>
      <c r="F12" s="139"/>
      <c r="G12" s="140"/>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41"/>
      <c r="AK12" s="139"/>
      <c r="AL12" s="139"/>
      <c r="AM12" s="139"/>
      <c r="AN12" s="139"/>
      <c r="AO12" s="139"/>
      <c r="AP12" s="139"/>
      <c r="AQ12" s="142"/>
    </row>
    <row r="13" spans="2:46" ht="15" customHeight="1" x14ac:dyDescent="0.25">
      <c r="B13" s="138"/>
      <c r="C13" s="308" t="s">
        <v>434</v>
      </c>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9"/>
    </row>
    <row r="14" spans="2:46" ht="15" customHeight="1" thickBot="1" x14ac:dyDescent="0.3">
      <c r="B14" s="143"/>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1"/>
    </row>
    <row r="15" spans="2:46" ht="12.75" customHeight="1" x14ac:dyDescent="0.25">
      <c r="AJ15" s="17"/>
    </row>
    <row r="16" spans="2:46" ht="12.75" customHeight="1" x14ac:dyDescent="0.25">
      <c r="AJ16" s="17"/>
    </row>
    <row r="17" spans="2:43" ht="15" customHeight="1" x14ac:dyDescent="0.35">
      <c r="B17" s="18" t="s">
        <v>299</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2:43" ht="12.75" customHeight="1" x14ac:dyDescent="0.25"/>
    <row r="19" spans="2:43" ht="15" customHeight="1" x14ac:dyDescent="0.25">
      <c r="B19" s="20" t="s">
        <v>405</v>
      </c>
      <c r="C19" s="20"/>
      <c r="D19" s="20"/>
      <c r="E19" s="20"/>
      <c r="F19" s="20"/>
      <c r="G19" s="20"/>
      <c r="H19" s="20"/>
      <c r="I19" s="20"/>
      <c r="J19" s="20"/>
      <c r="K19" s="20"/>
      <c r="L19" s="20"/>
      <c r="M19" s="20"/>
      <c r="N19" s="20"/>
      <c r="O19" s="20"/>
      <c r="P19" s="20"/>
      <c r="Q19" s="20"/>
      <c r="R19" s="20"/>
      <c r="S19" s="20"/>
      <c r="T19" s="20"/>
      <c r="U19" s="20"/>
      <c r="V19" s="20"/>
      <c r="W19" s="21"/>
      <c r="X19" s="20"/>
      <c r="Y19" s="22"/>
      <c r="Z19" s="20" t="s">
        <v>472</v>
      </c>
      <c r="AA19" s="21"/>
      <c r="AB19" s="21"/>
      <c r="AC19" s="20"/>
      <c r="AD19" s="20"/>
      <c r="AE19" s="20"/>
      <c r="AF19" s="20"/>
      <c r="AG19" s="20"/>
      <c r="AH19" s="20"/>
      <c r="AI19" s="20"/>
      <c r="AJ19" s="20" t="s">
        <v>300</v>
      </c>
      <c r="AK19" s="20"/>
      <c r="AL19" s="20"/>
      <c r="AM19" s="20"/>
      <c r="AN19" s="20" t="s">
        <v>443</v>
      </c>
      <c r="AO19" s="20"/>
      <c r="AP19" s="20"/>
      <c r="AQ19" s="20"/>
    </row>
    <row r="20" spans="2:43" ht="15" customHeight="1" x14ac:dyDescent="0.25">
      <c r="B20" s="22" t="s">
        <v>448</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2" t="s">
        <v>449</v>
      </c>
      <c r="AK20" s="20"/>
      <c r="AL20" s="20"/>
      <c r="AM20" s="20"/>
      <c r="AN20" s="20"/>
      <c r="AO20" s="20"/>
      <c r="AP20" s="20"/>
      <c r="AQ20" s="20"/>
    </row>
    <row r="21" spans="2:43" ht="15" customHeight="1" x14ac:dyDescent="0.25">
      <c r="B21" s="17"/>
    </row>
    <row r="22" spans="2:43" ht="15" customHeight="1" x14ac:dyDescent="0.25">
      <c r="B22" s="17"/>
    </row>
    <row r="23" spans="2:43" ht="15" customHeight="1" x14ac:dyDescent="0.35">
      <c r="B23" s="18" t="s">
        <v>408</v>
      </c>
      <c r="C23" s="23"/>
      <c r="D23" s="19"/>
      <c r="E23" s="19"/>
      <c r="F23" s="19"/>
      <c r="G23" s="19"/>
      <c r="H23" s="19"/>
      <c r="I23" s="19"/>
      <c r="J23" s="19"/>
      <c r="K23" s="19"/>
      <c r="L23" s="19"/>
      <c r="M23" s="19"/>
      <c r="N23" s="19"/>
      <c r="P23" s="19"/>
      <c r="Q23" s="87"/>
      <c r="R23" s="87"/>
      <c r="S23" s="87"/>
      <c r="T23" s="87"/>
      <c r="U23" s="87"/>
      <c r="V23" s="87"/>
      <c r="W23" s="87"/>
      <c r="X23" s="87"/>
      <c r="Y23" s="87"/>
      <c r="Z23" s="87"/>
      <c r="AB23" s="19"/>
      <c r="AC23" s="87"/>
      <c r="AD23" s="87"/>
      <c r="AE23" s="87"/>
      <c r="AF23" s="87"/>
      <c r="AG23" s="87"/>
      <c r="AH23" s="87"/>
      <c r="AI23" s="87"/>
      <c r="AJ23" s="87"/>
      <c r="AK23" s="87"/>
      <c r="AL23" s="87"/>
      <c r="AM23" s="87"/>
      <c r="AN23" s="87"/>
      <c r="AO23" s="87"/>
      <c r="AP23" s="87"/>
      <c r="AQ23" s="87"/>
    </row>
    <row r="24" spans="2:43" ht="9.75" customHeight="1" x14ac:dyDescent="0.25">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row>
    <row r="25" spans="2:43" ht="16.5" customHeight="1" x14ac:dyDescent="0.35">
      <c r="B25" s="131"/>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131"/>
      <c r="AE25" s="7"/>
      <c r="AF25" s="7"/>
      <c r="AG25" s="7"/>
      <c r="AH25" s="7"/>
      <c r="AI25" s="7"/>
      <c r="AJ25" s="7"/>
      <c r="AK25" s="7"/>
      <c r="AL25" s="7"/>
    </row>
    <row r="26" spans="2:43" ht="12.75" customHeight="1" x14ac:dyDescent="0.25"/>
    <row r="27" spans="2:43" ht="15" customHeight="1" x14ac:dyDescent="0.35">
      <c r="B27" s="7" t="s">
        <v>302</v>
      </c>
      <c r="C27" s="7"/>
      <c r="D27" s="7"/>
      <c r="E27" s="7"/>
      <c r="F27" s="7"/>
      <c r="G27" s="7"/>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row>
    <row r="28" spans="2:43" ht="12.75" customHeight="1" x14ac:dyDescent="0.25"/>
    <row r="29" spans="2:43" ht="15.75" customHeight="1" x14ac:dyDescent="0.3">
      <c r="B29" s="7" t="s">
        <v>303</v>
      </c>
      <c r="C29" s="7"/>
      <c r="D29" s="7"/>
      <c r="E29" s="7"/>
      <c r="F29" s="7"/>
      <c r="G29" s="7"/>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row>
    <row r="30" spans="2:43" ht="15.75" customHeight="1" x14ac:dyDescent="0.25">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row>
    <row r="31" spans="2:43" s="97" customFormat="1" ht="15.75" customHeight="1" x14ac:dyDescent="0.25">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row>
    <row r="32" spans="2:43" s="97" customFormat="1" ht="15.75" customHeight="1" x14ac:dyDescent="0.3">
      <c r="B32" s="302" t="s">
        <v>469</v>
      </c>
      <c r="C32" s="302"/>
      <c r="D32" s="302"/>
      <c r="E32" s="302"/>
      <c r="F32" s="302"/>
      <c r="G32" s="302"/>
      <c r="H32" s="302"/>
      <c r="I32" s="302"/>
      <c r="J32" s="302"/>
      <c r="K32" s="302"/>
      <c r="L32" s="302"/>
      <c r="M32" s="302"/>
      <c r="N32" s="302"/>
      <c r="O32" s="302"/>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row>
    <row r="33" spans="2:43" ht="12.75" customHeight="1" x14ac:dyDescent="0.25"/>
    <row r="34" spans="2:43" ht="18" customHeight="1" thickBot="1" x14ac:dyDescent="0.3">
      <c r="D34" s="297" t="s">
        <v>396</v>
      </c>
      <c r="E34" s="298"/>
      <c r="F34" s="298"/>
      <c r="G34" s="298"/>
      <c r="H34" s="298"/>
      <c r="I34" s="298"/>
      <c r="J34" s="298"/>
      <c r="K34" s="298"/>
      <c r="L34" s="298"/>
      <c r="M34" s="298"/>
      <c r="N34" s="298"/>
      <c r="O34" s="298"/>
      <c r="P34" s="298"/>
      <c r="Q34" s="298"/>
      <c r="R34" s="298"/>
      <c r="S34" s="299"/>
      <c r="T34" s="300"/>
      <c r="U34" s="300"/>
      <c r="V34" s="300"/>
      <c r="W34" s="300"/>
      <c r="X34" s="300"/>
      <c r="Y34" s="300"/>
      <c r="Z34" s="300"/>
      <c r="AA34" s="300"/>
      <c r="AB34" s="300"/>
      <c r="AC34" s="300"/>
      <c r="AD34" s="300"/>
      <c r="AE34" s="300"/>
      <c r="AF34" s="300"/>
      <c r="AG34" s="300"/>
      <c r="AH34" s="300"/>
      <c r="AI34" s="300"/>
      <c r="AJ34" s="300"/>
      <c r="AK34" s="300"/>
      <c r="AL34" s="300"/>
      <c r="AM34" s="300"/>
      <c r="AN34" s="300"/>
      <c r="AO34" s="301"/>
    </row>
    <row r="35" spans="2:43" ht="18" customHeight="1" thickBot="1" x14ac:dyDescent="0.4">
      <c r="D35" s="297" t="s">
        <v>95</v>
      </c>
      <c r="E35" s="298"/>
      <c r="F35" s="298"/>
      <c r="G35" s="298"/>
      <c r="H35" s="298"/>
      <c r="I35" s="298"/>
      <c r="J35" s="298"/>
      <c r="K35" s="298"/>
      <c r="L35" s="298"/>
      <c r="M35" s="298"/>
      <c r="N35" s="298"/>
      <c r="O35" s="298"/>
      <c r="P35" s="298"/>
      <c r="Q35" s="298"/>
      <c r="R35" s="298"/>
      <c r="S35" s="100"/>
      <c r="T35" s="145"/>
      <c r="U35" s="312" t="s">
        <v>96</v>
      </c>
      <c r="V35" s="312"/>
      <c r="W35" s="312"/>
      <c r="X35" s="312"/>
      <c r="Y35" s="312"/>
      <c r="Z35" s="312"/>
      <c r="AA35" s="312"/>
      <c r="AB35" s="146"/>
      <c r="AC35" s="312" t="s">
        <v>98</v>
      </c>
      <c r="AD35" s="312"/>
      <c r="AE35" s="312"/>
      <c r="AF35" s="312"/>
      <c r="AG35" s="312"/>
      <c r="AH35" s="312"/>
      <c r="AI35" s="312"/>
      <c r="AJ35" s="101"/>
      <c r="AK35" s="101"/>
      <c r="AL35" s="101"/>
      <c r="AM35" s="101"/>
      <c r="AN35" s="101"/>
      <c r="AO35" s="102"/>
    </row>
    <row r="36" spans="2:43" ht="18" customHeight="1" thickBot="1" x14ac:dyDescent="0.3">
      <c r="D36" s="297" t="s">
        <v>97</v>
      </c>
      <c r="E36" s="298"/>
      <c r="F36" s="298"/>
      <c r="G36" s="298"/>
      <c r="H36" s="298"/>
      <c r="I36" s="298"/>
      <c r="J36" s="298"/>
      <c r="K36" s="298"/>
      <c r="L36" s="298"/>
      <c r="M36" s="298"/>
      <c r="N36" s="298"/>
      <c r="O36" s="298"/>
      <c r="P36" s="298"/>
      <c r="Q36" s="298"/>
      <c r="R36" s="298"/>
      <c r="S36" s="103"/>
      <c r="T36" s="144"/>
      <c r="U36" s="312" t="s">
        <v>96</v>
      </c>
      <c r="V36" s="312"/>
      <c r="W36" s="312"/>
      <c r="X36" s="312"/>
      <c r="Y36" s="312"/>
      <c r="Z36" s="312"/>
      <c r="AA36" s="312"/>
      <c r="AB36" s="146"/>
      <c r="AC36" s="312" t="s">
        <v>98</v>
      </c>
      <c r="AD36" s="312"/>
      <c r="AE36" s="312"/>
      <c r="AF36" s="312"/>
      <c r="AG36" s="312"/>
      <c r="AH36" s="312"/>
      <c r="AI36" s="312"/>
      <c r="AJ36" s="101"/>
      <c r="AK36" s="101"/>
      <c r="AL36" s="101"/>
      <c r="AM36" s="101"/>
      <c r="AN36" s="101"/>
      <c r="AO36" s="102"/>
    </row>
    <row r="37" spans="2:43" ht="18" customHeight="1" x14ac:dyDescent="0.25">
      <c r="D37" s="297" t="s">
        <v>304</v>
      </c>
      <c r="E37" s="298"/>
      <c r="F37" s="298"/>
      <c r="G37" s="298"/>
      <c r="H37" s="298"/>
      <c r="I37" s="298"/>
      <c r="J37" s="298"/>
      <c r="K37" s="298"/>
      <c r="L37" s="298"/>
      <c r="M37" s="298"/>
      <c r="N37" s="298"/>
      <c r="O37" s="298"/>
      <c r="P37" s="298"/>
      <c r="Q37" s="298"/>
      <c r="R37" s="298"/>
      <c r="S37" s="318"/>
      <c r="T37" s="319"/>
      <c r="U37" s="319"/>
      <c r="V37" s="319"/>
      <c r="W37" s="319"/>
      <c r="X37" s="319"/>
      <c r="Y37" s="319"/>
      <c r="Z37" s="319"/>
      <c r="AA37" s="319"/>
      <c r="AB37" s="319"/>
      <c r="AC37" s="319"/>
      <c r="AD37" s="319"/>
      <c r="AE37" s="319"/>
      <c r="AF37" s="319"/>
      <c r="AG37" s="319"/>
      <c r="AH37" s="319"/>
      <c r="AI37" s="319"/>
      <c r="AJ37" s="319"/>
      <c r="AK37" s="319"/>
      <c r="AL37" s="319"/>
      <c r="AM37" s="319"/>
      <c r="AN37" s="319"/>
      <c r="AO37" s="320"/>
    </row>
    <row r="38" spans="2:43" ht="18" customHeight="1" x14ac:dyDescent="0.25">
      <c r="D38" s="297" t="s">
        <v>305</v>
      </c>
      <c r="E38" s="298"/>
      <c r="F38" s="298"/>
      <c r="G38" s="298"/>
      <c r="H38" s="298"/>
      <c r="I38" s="298"/>
      <c r="J38" s="298"/>
      <c r="K38" s="298"/>
      <c r="L38" s="298"/>
      <c r="M38" s="298"/>
      <c r="N38" s="298"/>
      <c r="O38" s="298"/>
      <c r="P38" s="298"/>
      <c r="Q38" s="298"/>
      <c r="R38" s="298"/>
      <c r="S38" s="299"/>
      <c r="T38" s="300"/>
      <c r="U38" s="300"/>
      <c r="V38" s="300"/>
      <c r="W38" s="300"/>
      <c r="X38" s="300"/>
      <c r="Y38" s="300"/>
      <c r="Z38" s="300"/>
      <c r="AA38" s="300"/>
      <c r="AB38" s="300"/>
      <c r="AC38" s="300"/>
      <c r="AD38" s="300"/>
      <c r="AE38" s="300"/>
      <c r="AF38" s="300"/>
      <c r="AG38" s="300"/>
      <c r="AH38" s="300"/>
      <c r="AI38" s="300"/>
      <c r="AJ38" s="300"/>
      <c r="AK38" s="300"/>
      <c r="AL38" s="300"/>
      <c r="AM38" s="300"/>
      <c r="AN38" s="300"/>
      <c r="AO38" s="301"/>
    </row>
    <row r="39" spans="2:43" ht="18" customHeight="1" x14ac:dyDescent="0.25">
      <c r="D39" s="297" t="s">
        <v>400</v>
      </c>
      <c r="E39" s="298"/>
      <c r="F39" s="298"/>
      <c r="G39" s="298"/>
      <c r="H39" s="298"/>
      <c r="I39" s="298"/>
      <c r="J39" s="298"/>
      <c r="K39" s="298"/>
      <c r="L39" s="298"/>
      <c r="M39" s="298"/>
      <c r="N39" s="298"/>
      <c r="O39" s="298"/>
      <c r="P39" s="298"/>
      <c r="Q39" s="298"/>
      <c r="R39" s="298"/>
      <c r="S39" s="314"/>
      <c r="T39" s="315"/>
      <c r="U39" s="315"/>
      <c r="V39" s="315"/>
      <c r="W39" s="315"/>
      <c r="X39" s="315"/>
      <c r="Y39" s="315"/>
      <c r="Z39" s="315"/>
      <c r="AA39" s="315"/>
      <c r="AB39" s="315"/>
      <c r="AC39" s="315"/>
      <c r="AD39" s="315"/>
      <c r="AE39" s="315"/>
      <c r="AF39" s="315"/>
      <c r="AG39" s="315"/>
      <c r="AH39" s="315"/>
      <c r="AI39" s="315"/>
      <c r="AJ39" s="315"/>
      <c r="AK39" s="315"/>
      <c r="AL39" s="315"/>
      <c r="AM39" s="315"/>
      <c r="AN39" s="315"/>
      <c r="AO39" s="316"/>
    </row>
    <row r="40" spans="2:43" ht="18" customHeight="1" thickBot="1" x14ac:dyDescent="0.3">
      <c r="D40" s="297" t="s">
        <v>399</v>
      </c>
      <c r="E40" s="298"/>
      <c r="F40" s="298"/>
      <c r="G40" s="298"/>
      <c r="H40" s="298"/>
      <c r="I40" s="298"/>
      <c r="J40" s="298"/>
      <c r="K40" s="298"/>
      <c r="L40" s="298"/>
      <c r="M40" s="298"/>
      <c r="N40" s="298"/>
      <c r="O40" s="298"/>
      <c r="P40" s="298"/>
      <c r="Q40" s="298"/>
      <c r="R40" s="298"/>
      <c r="S40" s="314"/>
      <c r="T40" s="317"/>
      <c r="U40" s="315"/>
      <c r="V40" s="315"/>
      <c r="W40" s="315"/>
      <c r="X40" s="315"/>
      <c r="Y40" s="315"/>
      <c r="Z40" s="315"/>
      <c r="AA40" s="315"/>
      <c r="AB40" s="317"/>
      <c r="AC40" s="315"/>
      <c r="AD40" s="315"/>
      <c r="AE40" s="315"/>
      <c r="AF40" s="315"/>
      <c r="AG40" s="315"/>
      <c r="AH40" s="315"/>
      <c r="AI40" s="315"/>
      <c r="AJ40" s="315"/>
      <c r="AK40" s="315"/>
      <c r="AL40" s="315"/>
      <c r="AM40" s="315"/>
      <c r="AN40" s="315"/>
      <c r="AO40" s="316"/>
    </row>
    <row r="41" spans="2:43" ht="18" customHeight="1" thickBot="1" x14ac:dyDescent="0.3">
      <c r="D41" s="297" t="s">
        <v>306</v>
      </c>
      <c r="E41" s="298"/>
      <c r="F41" s="298"/>
      <c r="G41" s="298"/>
      <c r="H41" s="298"/>
      <c r="I41" s="298"/>
      <c r="J41" s="298"/>
      <c r="K41" s="298"/>
      <c r="L41" s="298"/>
      <c r="M41" s="298"/>
      <c r="N41" s="298"/>
      <c r="O41" s="298"/>
      <c r="P41" s="298"/>
      <c r="Q41" s="298"/>
      <c r="R41" s="298"/>
      <c r="S41" s="100"/>
      <c r="T41" s="144"/>
      <c r="U41" s="329" t="s">
        <v>307</v>
      </c>
      <c r="V41" s="329"/>
      <c r="W41" s="329"/>
      <c r="X41" s="104"/>
      <c r="Y41" s="104"/>
      <c r="Z41" s="104"/>
      <c r="AA41" s="104"/>
      <c r="AB41" s="146"/>
      <c r="AC41" s="329" t="s">
        <v>308</v>
      </c>
      <c r="AD41" s="329"/>
      <c r="AE41" s="329"/>
      <c r="AF41" s="329"/>
      <c r="AG41" s="329"/>
      <c r="AH41" s="104"/>
      <c r="AI41" s="105"/>
      <c r="AJ41" s="101"/>
      <c r="AK41" s="101"/>
      <c r="AL41" s="101"/>
      <c r="AM41" s="101"/>
      <c r="AN41" s="101"/>
      <c r="AO41" s="102"/>
    </row>
    <row r="42" spans="2:43" ht="18" customHeight="1" thickBot="1" x14ac:dyDescent="0.3">
      <c r="D42" s="297" t="s">
        <v>398</v>
      </c>
      <c r="E42" s="298"/>
      <c r="F42" s="298"/>
      <c r="G42" s="298"/>
      <c r="H42" s="298"/>
      <c r="I42" s="298"/>
      <c r="J42" s="298"/>
      <c r="K42" s="298"/>
      <c r="L42" s="298"/>
      <c r="M42" s="298"/>
      <c r="N42" s="298"/>
      <c r="O42" s="298"/>
      <c r="P42" s="298"/>
      <c r="Q42" s="298"/>
      <c r="R42" s="298"/>
      <c r="S42" s="100"/>
      <c r="T42" s="144"/>
      <c r="U42" s="329" t="s">
        <v>307</v>
      </c>
      <c r="V42" s="329"/>
      <c r="W42" s="329"/>
      <c r="X42" s="104"/>
      <c r="Y42" s="104"/>
      <c r="Z42" s="104"/>
      <c r="AA42" s="104"/>
      <c r="AB42" s="146"/>
      <c r="AC42" s="329" t="s">
        <v>308</v>
      </c>
      <c r="AD42" s="329"/>
      <c r="AE42" s="329"/>
      <c r="AF42" s="329"/>
      <c r="AG42" s="329"/>
      <c r="AH42" s="104"/>
      <c r="AI42" s="104"/>
      <c r="AJ42" s="101"/>
      <c r="AK42" s="101"/>
      <c r="AL42" s="101"/>
      <c r="AM42" s="101"/>
      <c r="AN42" s="101"/>
      <c r="AO42" s="102"/>
    </row>
    <row r="43" spans="2:43" ht="12" customHeight="1" x14ac:dyDescent="0.25"/>
    <row r="44" spans="2:43" ht="12" customHeight="1" x14ac:dyDescent="0.25">
      <c r="B44" s="321" t="s">
        <v>397</v>
      </c>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row>
    <row r="45" spans="2:43" ht="12" customHeight="1" x14ac:dyDescent="0.25">
      <c r="B45" s="321"/>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row>
    <row r="46" spans="2:43" ht="12" customHeight="1" x14ac:dyDescent="0.25"/>
    <row r="47" spans="2:43" ht="12" customHeight="1" x14ac:dyDescent="0.25"/>
    <row r="48" spans="2:43" ht="15.75" customHeight="1" x14ac:dyDescent="0.35">
      <c r="B48" s="18" t="s">
        <v>309</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6" ht="7.5" customHeight="1" thickBot="1" x14ac:dyDescent="0.3"/>
    <row r="50" spans="1:46" ht="16.5" customHeight="1" thickBot="1" x14ac:dyDescent="0.4">
      <c r="B50" s="145"/>
      <c r="C50" s="7"/>
      <c r="D50" s="7" t="s">
        <v>310</v>
      </c>
      <c r="E50" s="7"/>
      <c r="F50" s="7"/>
      <c r="G50" s="7"/>
      <c r="H50" s="7"/>
      <c r="I50" s="7"/>
      <c r="J50" s="7"/>
      <c r="K50" s="7"/>
      <c r="L50" s="7"/>
      <c r="M50" s="7"/>
      <c r="N50" s="7"/>
      <c r="O50" s="7"/>
      <c r="P50" s="145"/>
      <c r="Q50" s="7"/>
      <c r="R50" s="7" t="s">
        <v>311</v>
      </c>
      <c r="S50" s="7"/>
      <c r="T50" s="7"/>
      <c r="U50" s="7"/>
      <c r="V50" s="7"/>
      <c r="W50" s="7"/>
      <c r="X50" s="7"/>
      <c r="Y50" s="7"/>
      <c r="Z50" s="7"/>
      <c r="AA50" s="7"/>
      <c r="AB50" s="7"/>
      <c r="AC50" s="7"/>
      <c r="AD50" s="145"/>
      <c r="AE50" s="7"/>
      <c r="AF50" s="7" t="s">
        <v>312</v>
      </c>
      <c r="AG50" s="24"/>
      <c r="AH50" s="7"/>
      <c r="AI50" s="7"/>
      <c r="AJ50" s="7"/>
      <c r="AK50" s="7"/>
      <c r="AL50" s="7"/>
      <c r="AM50" s="7"/>
      <c r="AN50" s="7"/>
      <c r="AO50" s="7"/>
      <c r="AP50" s="7"/>
      <c r="AQ50" s="7"/>
    </row>
    <row r="51" spans="1:46" ht="9.75" customHeight="1" x14ac:dyDescent="0.25"/>
    <row r="52" spans="1:46" ht="18" customHeight="1" x14ac:dyDescent="0.25">
      <c r="B52" s="25" t="s">
        <v>313</v>
      </c>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row>
    <row r="53" spans="1:46" ht="18" customHeight="1" x14ac:dyDescent="0.25">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row>
    <row r="54" spans="1:46" ht="18" customHeight="1" x14ac:dyDescent="0.25">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row>
    <row r="55" spans="1:46" ht="18" customHeight="1" x14ac:dyDescent="0.25">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row>
    <row r="56" spans="1:46" ht="18" customHeight="1" x14ac:dyDescent="0.25">
      <c r="B56" s="323"/>
      <c r="C56" s="323"/>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323"/>
      <c r="AP56" s="323"/>
      <c r="AQ56" s="323"/>
    </row>
    <row r="57" spans="1:46" ht="18" customHeight="1" x14ac:dyDescent="0.25">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row>
    <row r="58" spans="1:46" ht="18" customHeight="1" x14ac:dyDescent="0.25">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row>
    <row r="59" spans="1:46" ht="18" customHeight="1" x14ac:dyDescent="0.25">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row>
    <row r="60" spans="1:46" ht="12.75" customHeight="1" x14ac:dyDescent="0.25"/>
    <row r="61" spans="1:46" ht="15" customHeight="1" x14ac:dyDescent="0.35">
      <c r="B61" s="18" t="s">
        <v>314</v>
      </c>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6" ht="7.5" customHeight="1" x14ac:dyDescent="0.3">
      <c r="B62" s="7"/>
    </row>
    <row r="63" spans="1:46" ht="20.25" customHeight="1" x14ac:dyDescent="0.25">
      <c r="A63" s="6"/>
      <c r="B63" s="324" t="s">
        <v>315</v>
      </c>
      <c r="C63" s="325"/>
      <c r="D63" s="325"/>
      <c r="E63" s="325"/>
      <c r="F63" s="325"/>
      <c r="G63" s="325"/>
      <c r="H63" s="326"/>
      <c r="I63" s="297" t="s">
        <v>316</v>
      </c>
      <c r="J63" s="298"/>
      <c r="K63" s="298"/>
      <c r="L63" s="298"/>
      <c r="M63" s="298"/>
      <c r="N63" s="298"/>
      <c r="O63" s="327"/>
      <c r="P63" s="328" t="s">
        <v>402</v>
      </c>
      <c r="Q63" s="329"/>
      <c r="R63" s="329"/>
      <c r="S63" s="329"/>
      <c r="T63" s="329"/>
      <c r="U63" s="329"/>
      <c r="V63" s="329"/>
      <c r="W63" s="329"/>
      <c r="X63" s="329"/>
      <c r="Y63" s="329"/>
      <c r="Z63" s="329"/>
      <c r="AA63" s="329"/>
      <c r="AB63" s="329"/>
      <c r="AC63" s="330"/>
      <c r="AD63" s="329" t="s">
        <v>401</v>
      </c>
      <c r="AE63" s="329"/>
      <c r="AF63" s="329"/>
      <c r="AG63" s="329"/>
      <c r="AH63" s="329"/>
      <c r="AI63" s="329"/>
      <c r="AJ63" s="329"/>
      <c r="AK63" s="329"/>
      <c r="AL63" s="329"/>
      <c r="AM63" s="329"/>
      <c r="AN63" s="329"/>
      <c r="AO63" s="329"/>
      <c r="AP63" s="329"/>
      <c r="AQ63" s="330"/>
      <c r="AR63" s="6"/>
      <c r="AS63" s="6"/>
      <c r="AT63" s="6"/>
    </row>
    <row r="64" spans="1:46" ht="18.75" customHeight="1" x14ac:dyDescent="0.25">
      <c r="B64" s="337" t="s">
        <v>310</v>
      </c>
      <c r="C64" s="337"/>
      <c r="D64" s="337"/>
      <c r="E64" s="337"/>
      <c r="F64" s="337"/>
      <c r="G64" s="337"/>
      <c r="H64" s="337"/>
      <c r="I64" s="338"/>
      <c r="J64" s="338"/>
      <c r="K64" s="338"/>
      <c r="L64" s="338"/>
      <c r="M64" s="338"/>
      <c r="N64" s="338"/>
      <c r="O64" s="338"/>
      <c r="P64" s="339"/>
      <c r="Q64" s="340"/>
      <c r="R64" s="340"/>
      <c r="S64" s="340"/>
      <c r="T64" s="340"/>
      <c r="U64" s="340"/>
      <c r="V64" s="340"/>
      <c r="W64" s="340"/>
      <c r="X64" s="340"/>
      <c r="Y64" s="340"/>
      <c r="Z64" s="340"/>
      <c r="AA64" s="340"/>
      <c r="AB64" s="340"/>
      <c r="AC64" s="341"/>
      <c r="AD64" s="339"/>
      <c r="AE64" s="340"/>
      <c r="AF64" s="340"/>
      <c r="AG64" s="340"/>
      <c r="AH64" s="340"/>
      <c r="AI64" s="340"/>
      <c r="AJ64" s="340"/>
      <c r="AK64" s="340"/>
      <c r="AL64" s="340"/>
      <c r="AM64" s="340"/>
      <c r="AN64" s="340"/>
      <c r="AO64" s="340"/>
      <c r="AP64" s="340"/>
      <c r="AQ64" s="341"/>
    </row>
    <row r="65" spans="2:45" ht="18.75" customHeight="1" x14ac:dyDescent="0.25">
      <c r="B65" s="337" t="s">
        <v>311</v>
      </c>
      <c r="C65" s="337"/>
      <c r="D65" s="337"/>
      <c r="E65" s="337"/>
      <c r="F65" s="337"/>
      <c r="G65" s="337"/>
      <c r="H65" s="337"/>
      <c r="I65" s="338"/>
      <c r="J65" s="338"/>
      <c r="K65" s="338"/>
      <c r="L65" s="338"/>
      <c r="M65" s="338"/>
      <c r="N65" s="338"/>
      <c r="O65" s="338"/>
      <c r="P65" s="339"/>
      <c r="Q65" s="340"/>
      <c r="R65" s="340"/>
      <c r="S65" s="340"/>
      <c r="T65" s="340"/>
      <c r="U65" s="340"/>
      <c r="V65" s="340"/>
      <c r="W65" s="340"/>
      <c r="X65" s="340"/>
      <c r="Y65" s="340"/>
      <c r="Z65" s="340"/>
      <c r="AA65" s="340"/>
      <c r="AB65" s="340"/>
      <c r="AC65" s="341"/>
      <c r="AD65" s="339"/>
      <c r="AE65" s="340"/>
      <c r="AF65" s="340"/>
      <c r="AG65" s="340"/>
      <c r="AH65" s="340"/>
      <c r="AI65" s="340"/>
      <c r="AJ65" s="340"/>
      <c r="AK65" s="340"/>
      <c r="AL65" s="340"/>
      <c r="AM65" s="340"/>
      <c r="AN65" s="340"/>
      <c r="AO65" s="340"/>
      <c r="AP65" s="340"/>
      <c r="AQ65" s="341"/>
    </row>
    <row r="66" spans="2:45" ht="18.75" customHeight="1" x14ac:dyDescent="0.25">
      <c r="B66" s="331" t="s">
        <v>317</v>
      </c>
      <c r="C66" s="331"/>
      <c r="D66" s="331"/>
      <c r="E66" s="331"/>
      <c r="F66" s="331"/>
      <c r="G66" s="331"/>
      <c r="H66" s="331"/>
      <c r="I66" s="332">
        <f>I64+I65</f>
        <v>0</v>
      </c>
      <c r="J66" s="332"/>
      <c r="K66" s="332"/>
      <c r="L66" s="332"/>
      <c r="M66" s="332"/>
      <c r="N66" s="332"/>
      <c r="O66" s="332"/>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row>
    <row r="67" spans="2:45" ht="12.75" customHeight="1" x14ac:dyDescent="0.25">
      <c r="B67" s="334" t="s">
        <v>409</v>
      </c>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row>
    <row r="68" spans="2:45" ht="12.75" customHeight="1" x14ac:dyDescent="0.25">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row>
    <row r="69" spans="2:45" ht="9.75" customHeight="1" x14ac:dyDescent="0.25"/>
    <row r="70" spans="2:45" ht="9.75" customHeight="1" x14ac:dyDescent="0.25"/>
    <row r="71" spans="2:45" ht="9.75" customHeight="1" x14ac:dyDescent="0.25"/>
    <row r="72" spans="2:45" ht="12.75" customHeight="1" x14ac:dyDescent="0.3">
      <c r="B72" s="7" t="s">
        <v>318</v>
      </c>
    </row>
    <row r="73" spans="2:45" ht="7.5" customHeight="1" x14ac:dyDescent="0.25"/>
    <row r="74" spans="2:45" ht="15.75" customHeight="1" thickBot="1" x14ac:dyDescent="0.35">
      <c r="B74" s="96" t="s">
        <v>319</v>
      </c>
      <c r="E74" s="16" t="s">
        <v>320</v>
      </c>
      <c r="G74" s="16" t="s">
        <v>395</v>
      </c>
      <c r="H74" s="96"/>
      <c r="J74" s="351" t="s">
        <v>321</v>
      </c>
      <c r="K74" s="351"/>
      <c r="L74" s="351"/>
      <c r="M74" s="351" t="s">
        <v>322</v>
      </c>
      <c r="N74" s="351"/>
      <c r="O74" s="351"/>
      <c r="P74" s="107" t="s">
        <v>392</v>
      </c>
      <c r="Q74" s="107"/>
      <c r="R74" s="107"/>
      <c r="S74" s="16" t="s">
        <v>393</v>
      </c>
      <c r="V74" s="16" t="s">
        <v>394</v>
      </c>
      <c r="X74" s="16"/>
      <c r="AR74" s="97"/>
      <c r="AS74" s="97"/>
    </row>
    <row r="75" spans="2:45" ht="16.5" customHeight="1" thickBot="1" x14ac:dyDescent="0.35">
      <c r="B75" s="144"/>
      <c r="E75" s="144"/>
      <c r="H75" s="144"/>
      <c r="K75" s="144"/>
      <c r="N75" s="144"/>
      <c r="Q75" s="144"/>
      <c r="T75" s="144"/>
      <c r="W75" s="144"/>
      <c r="Y75" s="16" t="s">
        <v>323</v>
      </c>
      <c r="AB75" s="352"/>
      <c r="AC75" s="352"/>
      <c r="AD75" s="352"/>
      <c r="AE75" s="352"/>
      <c r="AF75" s="352"/>
      <c r="AG75" s="352"/>
      <c r="AH75" s="352"/>
      <c r="AI75" s="352"/>
      <c r="AJ75" s="352"/>
      <c r="AK75" s="352"/>
      <c r="AL75" s="352"/>
      <c r="AM75" s="352"/>
      <c r="AN75" s="352"/>
      <c r="AO75" s="352"/>
      <c r="AP75" s="352"/>
      <c r="AQ75" s="352"/>
      <c r="AR75" s="98"/>
      <c r="AS75" s="97"/>
    </row>
    <row r="76" spans="2:45" ht="7.5" customHeight="1" x14ac:dyDescent="0.25"/>
    <row r="77" spans="2:45" ht="9.75" customHeight="1" x14ac:dyDescent="0.25">
      <c r="B77" s="353" t="s">
        <v>391</v>
      </c>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row>
    <row r="78" spans="2:45" ht="9.75" customHeight="1" x14ac:dyDescent="0.25">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row>
    <row r="79" spans="2:45" ht="9.75" customHeight="1" x14ac:dyDescent="0.25">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3"/>
      <c r="AL79" s="353"/>
      <c r="AM79" s="353"/>
      <c r="AN79" s="353"/>
      <c r="AO79" s="353"/>
      <c r="AP79" s="353"/>
      <c r="AQ79" s="353"/>
    </row>
    <row r="80" spans="2:45" ht="12" customHeight="1" x14ac:dyDescent="0.25">
      <c r="B80" s="353"/>
      <c r="C80" s="353"/>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3"/>
      <c r="AI80" s="353"/>
      <c r="AJ80" s="353"/>
      <c r="AK80" s="353"/>
      <c r="AL80" s="353"/>
      <c r="AM80" s="353"/>
      <c r="AN80" s="353"/>
      <c r="AO80" s="353"/>
      <c r="AP80" s="353"/>
      <c r="AQ80" s="353"/>
    </row>
    <row r="81" spans="2:43" ht="15.75" customHeight="1" x14ac:dyDescent="0.35">
      <c r="B81" s="18" t="s">
        <v>325</v>
      </c>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row>
    <row r="82" spans="2:43" ht="5.9" customHeight="1" x14ac:dyDescent="0.25"/>
    <row r="83" spans="2:43" ht="12.75" customHeight="1" x14ac:dyDescent="0.3">
      <c r="B83" s="7" t="s">
        <v>326</v>
      </c>
      <c r="AD83" s="27"/>
    </row>
    <row r="84" spans="2:43" ht="5.25" customHeight="1" x14ac:dyDescent="0.3">
      <c r="B84" s="7"/>
      <c r="AD84" s="27"/>
    </row>
    <row r="85" spans="2:43" ht="12.75" customHeight="1" x14ac:dyDescent="0.3">
      <c r="B85" s="28" t="s">
        <v>327</v>
      </c>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2:43" ht="12.75" customHeight="1" x14ac:dyDescent="0.25">
      <c r="B86" s="29" t="s">
        <v>328</v>
      </c>
      <c r="C86" s="354" t="s">
        <v>413</v>
      </c>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354"/>
      <c r="AL86" s="354"/>
      <c r="AM86" s="354"/>
      <c r="AN86" s="354"/>
      <c r="AO86" s="354"/>
      <c r="AP86" s="354"/>
      <c r="AQ86" s="354"/>
    </row>
    <row r="87" spans="2:43" ht="12.75" customHeight="1" x14ac:dyDescent="0.25">
      <c r="B87" s="33" t="s">
        <v>329</v>
      </c>
      <c r="C87" s="342" t="s">
        <v>414</v>
      </c>
      <c r="D87" s="342"/>
      <c r="E87" s="342"/>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row>
    <row r="88" spans="2:43" ht="12.75" customHeight="1" x14ac:dyDescent="0.25">
      <c r="B88" s="6" t="s">
        <v>329</v>
      </c>
      <c r="C88" s="348" t="s">
        <v>388</v>
      </c>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row>
    <row r="89" spans="2:43" ht="6" customHeight="1" x14ac:dyDescent="0.25">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2"/>
      <c r="AH89" s="31"/>
      <c r="AI89" s="31"/>
      <c r="AJ89" s="31"/>
      <c r="AK89" s="31"/>
      <c r="AL89" s="31"/>
      <c r="AM89" s="31"/>
      <c r="AN89" s="31"/>
      <c r="AO89" s="31"/>
      <c r="AP89" s="13"/>
      <c r="AQ89" s="13"/>
    </row>
    <row r="90" spans="2:43" ht="12.75" customHeight="1" x14ac:dyDescent="0.3">
      <c r="B90" s="28" t="s">
        <v>330</v>
      </c>
      <c r="C90" s="92" t="s">
        <v>371</v>
      </c>
      <c r="D90" s="32"/>
      <c r="E90" s="32"/>
      <c r="F90" s="32"/>
      <c r="G90" s="32"/>
      <c r="H90" s="32"/>
      <c r="I90" s="32"/>
      <c r="J90" s="32"/>
      <c r="K90" s="32"/>
      <c r="L90" s="32"/>
      <c r="M90" s="32"/>
      <c r="N90" s="32"/>
      <c r="O90" s="32"/>
      <c r="P90" s="32"/>
      <c r="Q90" s="32"/>
      <c r="R90" s="32"/>
      <c r="S90" s="32"/>
      <c r="T90" s="32"/>
      <c r="U90" s="32"/>
      <c r="V90" s="32"/>
      <c r="W90" s="32"/>
      <c r="X90" s="32"/>
      <c r="Y90" s="32"/>
      <c r="Z90" s="32"/>
      <c r="AA90" s="31"/>
      <c r="AB90" s="31"/>
      <c r="AC90" s="31"/>
      <c r="AD90" s="31"/>
      <c r="AE90" s="31"/>
      <c r="AF90" s="31"/>
      <c r="AG90" s="31"/>
      <c r="AH90" s="31"/>
      <c r="AI90" s="31"/>
      <c r="AJ90" s="31"/>
      <c r="AK90" s="31"/>
      <c r="AL90" s="31"/>
      <c r="AM90" s="31"/>
      <c r="AN90" s="31"/>
      <c r="AO90" s="31"/>
      <c r="AP90" s="31"/>
      <c r="AQ90" s="13"/>
    </row>
    <row r="91" spans="2:43" ht="12.75" customHeight="1" x14ac:dyDescent="0.25">
      <c r="B91" s="6" t="s">
        <v>331</v>
      </c>
      <c r="C91" s="342" t="s">
        <v>416</v>
      </c>
      <c r="D91" s="342"/>
      <c r="E91" s="342"/>
      <c r="F91" s="342"/>
      <c r="G91" s="342"/>
      <c r="H91" s="342"/>
      <c r="I91" s="342"/>
      <c r="J91" s="342"/>
      <c r="K91" s="342"/>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2"/>
      <c r="AK91" s="342"/>
      <c r="AL91" s="342"/>
      <c r="AM91" s="342"/>
      <c r="AN91" s="342"/>
      <c r="AO91" s="342"/>
      <c r="AP91" s="342"/>
      <c r="AQ91" s="342"/>
    </row>
    <row r="92" spans="2:43" ht="12.75" customHeight="1" x14ac:dyDescent="0.25">
      <c r="B92" s="31" t="s">
        <v>332</v>
      </c>
      <c r="C92" s="342" t="s">
        <v>417</v>
      </c>
      <c r="D92" s="355"/>
      <c r="E92" s="355"/>
      <c r="F92" s="355"/>
      <c r="G92" s="355"/>
      <c r="H92" s="355"/>
      <c r="I92" s="355"/>
      <c r="J92" s="355"/>
      <c r="K92" s="355"/>
      <c r="L92" s="355"/>
      <c r="M92" s="355"/>
      <c r="N92" s="355"/>
      <c r="O92" s="355"/>
      <c r="P92" s="355"/>
      <c r="Q92" s="355"/>
      <c r="R92" s="355"/>
      <c r="S92" s="355"/>
      <c r="T92" s="355"/>
      <c r="U92" s="355"/>
      <c r="V92" s="355"/>
      <c r="W92" s="355"/>
      <c r="X92" s="355"/>
      <c r="Y92" s="355"/>
      <c r="Z92" s="355"/>
      <c r="AA92" s="355"/>
      <c r="AB92" s="355"/>
      <c r="AC92" s="355"/>
      <c r="AD92" s="355"/>
      <c r="AE92" s="355"/>
      <c r="AF92" s="355"/>
      <c r="AG92" s="355"/>
      <c r="AH92" s="355"/>
      <c r="AI92" s="355"/>
      <c r="AJ92" s="355"/>
      <c r="AK92" s="355"/>
      <c r="AL92" s="355"/>
      <c r="AM92" s="355"/>
      <c r="AN92" s="355"/>
      <c r="AO92" s="355"/>
      <c r="AP92" s="355"/>
      <c r="AQ92" s="355"/>
    </row>
    <row r="93" spans="2:43" ht="12.75" customHeight="1" x14ac:dyDescent="0.25">
      <c r="B93" s="33" t="s">
        <v>415</v>
      </c>
      <c r="C93" s="343" t="s">
        <v>333</v>
      </c>
      <c r="D93" s="343"/>
      <c r="E93" s="343"/>
      <c r="F93" s="343"/>
      <c r="G93" s="343"/>
      <c r="H93" s="343"/>
      <c r="I93" s="343"/>
      <c r="J93" s="343"/>
      <c r="K93" s="343"/>
      <c r="L93" s="343"/>
      <c r="M93" s="343"/>
      <c r="N93" s="343"/>
      <c r="O93" s="343"/>
      <c r="P93" s="343"/>
      <c r="Q93" s="343"/>
      <c r="R93" s="343"/>
      <c r="S93" s="343"/>
      <c r="T93" s="343"/>
      <c r="U93" s="343"/>
      <c r="V93" s="343"/>
      <c r="W93" s="343"/>
      <c r="X93" s="343"/>
      <c r="Y93" s="343"/>
      <c r="Z93" s="343"/>
      <c r="AA93" s="343"/>
      <c r="AB93" s="343"/>
      <c r="AC93" s="343"/>
      <c r="AD93" s="343"/>
      <c r="AE93" s="343"/>
      <c r="AF93" s="343"/>
      <c r="AG93" s="343"/>
      <c r="AH93" s="343"/>
      <c r="AI93" s="343"/>
      <c r="AJ93" s="343"/>
      <c r="AK93" s="343"/>
      <c r="AL93" s="343"/>
      <c r="AM93" s="343"/>
      <c r="AN93" s="343"/>
      <c r="AO93" s="343"/>
      <c r="AP93" s="343"/>
      <c r="AQ93" s="343"/>
    </row>
    <row r="94" spans="2:43" ht="5.25" customHeight="1" x14ac:dyDescent="0.25">
      <c r="B94" s="33"/>
      <c r="C94" s="30"/>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13"/>
    </row>
    <row r="95" spans="2:43" ht="12.75" customHeight="1" x14ac:dyDescent="0.3">
      <c r="B95" s="28" t="s">
        <v>334</v>
      </c>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3"/>
    </row>
    <row r="96" spans="2:43" ht="12.75" customHeight="1" x14ac:dyDescent="0.25">
      <c r="B96" s="29" t="s">
        <v>335</v>
      </c>
      <c r="C96" s="344" t="s">
        <v>390</v>
      </c>
      <c r="D96" s="344"/>
      <c r="E96" s="344"/>
      <c r="F96" s="344"/>
      <c r="G96" s="344"/>
      <c r="H96" s="344"/>
      <c r="I96" s="344"/>
      <c r="J96" s="344"/>
      <c r="K96" s="344"/>
      <c r="L96" s="344"/>
      <c r="M96" s="344"/>
      <c r="N96" s="344"/>
      <c r="O96" s="344"/>
      <c r="P96" s="344"/>
      <c r="Q96" s="344"/>
      <c r="R96" s="344"/>
      <c r="S96" s="344"/>
      <c r="T96" s="344"/>
      <c r="U96" s="344"/>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row>
    <row r="97" spans="2:46" ht="12.75" customHeight="1" x14ac:dyDescent="0.25">
      <c r="B97" s="29" t="s">
        <v>336</v>
      </c>
      <c r="C97" s="94" t="s">
        <v>389</v>
      </c>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row>
    <row r="98" spans="2:46" ht="12.75" customHeight="1" x14ac:dyDescent="0.25">
      <c r="B98" s="29" t="s">
        <v>337</v>
      </c>
      <c r="C98" s="345" t="s">
        <v>234</v>
      </c>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6"/>
    </row>
    <row r="99" spans="2:46" ht="13.5" customHeight="1" x14ac:dyDescent="0.25">
      <c r="B99" s="29"/>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c r="AK99" s="346"/>
      <c r="AL99" s="346"/>
      <c r="AM99" s="346"/>
      <c r="AN99" s="346"/>
      <c r="AO99" s="346"/>
      <c r="AP99" s="346"/>
      <c r="AQ99" s="346"/>
    </row>
    <row r="100" spans="2:46" ht="12.75" customHeight="1" x14ac:dyDescent="0.25">
      <c r="B100" s="29" t="s">
        <v>338</v>
      </c>
      <c r="C100" s="347" t="s">
        <v>418</v>
      </c>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8"/>
    </row>
    <row r="101" spans="2:46" ht="6" customHeight="1" x14ac:dyDescent="0.25">
      <c r="B101" s="29"/>
      <c r="C101" s="33"/>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2:46" ht="12.75" customHeight="1" x14ac:dyDescent="0.3">
      <c r="B102" s="28" t="s">
        <v>99</v>
      </c>
      <c r="C102" s="33"/>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row>
    <row r="103" spans="2:46" ht="12.75" customHeight="1" x14ac:dyDescent="0.25">
      <c r="B103" s="6" t="s">
        <v>339</v>
      </c>
      <c r="C103" s="349" t="s">
        <v>419</v>
      </c>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row>
    <row r="104" spans="2:46" ht="12.75" customHeight="1" x14ac:dyDescent="0.25">
      <c r="B104" s="34"/>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0"/>
      <c r="AP104" s="350"/>
      <c r="AQ104" s="350"/>
    </row>
    <row r="105" spans="2:46" ht="12.75" customHeight="1" x14ac:dyDescent="0.25">
      <c r="B105" s="34"/>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row>
    <row r="106" spans="2:46" ht="12.5" x14ac:dyDescent="0.25">
      <c r="B106" s="94" t="s">
        <v>340</v>
      </c>
      <c r="C106" s="356" t="s">
        <v>420</v>
      </c>
      <c r="D106" s="357"/>
      <c r="E106" s="357"/>
      <c r="F106" s="357"/>
      <c r="G106" s="357"/>
      <c r="H106" s="357"/>
      <c r="I106" s="357"/>
      <c r="J106" s="357"/>
      <c r="K106" s="357"/>
      <c r="L106" s="357"/>
      <c r="M106" s="357"/>
      <c r="N106" s="357"/>
      <c r="O106" s="357"/>
      <c r="P106" s="357"/>
      <c r="Q106" s="357"/>
      <c r="R106" s="357"/>
      <c r="S106" s="357"/>
      <c r="T106" s="357"/>
      <c r="U106" s="357"/>
      <c r="V106" s="357"/>
      <c r="W106" s="357"/>
      <c r="X106" s="357"/>
      <c r="Y106" s="357"/>
      <c r="Z106" s="357"/>
      <c r="AA106" s="357"/>
      <c r="AB106" s="357"/>
      <c r="AC106" s="357"/>
      <c r="AD106" s="357"/>
      <c r="AE106" s="357"/>
      <c r="AF106" s="357"/>
      <c r="AG106" s="357"/>
      <c r="AH106" s="357"/>
      <c r="AI106" s="357"/>
      <c r="AJ106" s="357"/>
      <c r="AK106" s="357"/>
      <c r="AL106" s="357"/>
      <c r="AM106" s="357"/>
      <c r="AN106" s="357"/>
      <c r="AO106" s="357"/>
      <c r="AP106" s="357"/>
      <c r="AQ106" s="357"/>
      <c r="AT106" s="17"/>
    </row>
    <row r="107" spans="2:46" ht="12.5" x14ac:dyDescent="0.25">
      <c r="B107" s="94"/>
      <c r="C107" s="357"/>
      <c r="D107" s="357"/>
      <c r="E107" s="357"/>
      <c r="F107" s="357"/>
      <c r="G107" s="357"/>
      <c r="H107" s="357"/>
      <c r="I107" s="357"/>
      <c r="J107" s="357"/>
      <c r="K107" s="357"/>
      <c r="L107" s="357"/>
      <c r="M107" s="357"/>
      <c r="N107" s="357"/>
      <c r="O107" s="357"/>
      <c r="P107" s="357"/>
      <c r="Q107" s="357"/>
      <c r="R107" s="357"/>
      <c r="S107" s="357"/>
      <c r="T107" s="357"/>
      <c r="U107" s="357"/>
      <c r="V107" s="357"/>
      <c r="W107" s="357"/>
      <c r="X107" s="357"/>
      <c r="Y107" s="357"/>
      <c r="Z107" s="357"/>
      <c r="AA107" s="357"/>
      <c r="AB107" s="357"/>
      <c r="AC107" s="357"/>
      <c r="AD107" s="357"/>
      <c r="AE107" s="357"/>
      <c r="AF107" s="357"/>
      <c r="AG107" s="357"/>
      <c r="AH107" s="357"/>
      <c r="AI107" s="357"/>
      <c r="AJ107" s="357"/>
      <c r="AK107" s="357"/>
      <c r="AL107" s="357"/>
      <c r="AM107" s="357"/>
      <c r="AN107" s="357"/>
      <c r="AO107" s="357"/>
      <c r="AP107" s="357"/>
      <c r="AQ107" s="357"/>
      <c r="AT107" s="17"/>
    </row>
    <row r="108" spans="2:46" ht="12.5" x14ac:dyDescent="0.25">
      <c r="B108" s="94"/>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c r="AL108" s="357"/>
      <c r="AM108" s="357"/>
      <c r="AN108" s="357"/>
      <c r="AO108" s="357"/>
      <c r="AP108" s="357"/>
      <c r="AQ108" s="357"/>
      <c r="AT108" s="17"/>
    </row>
    <row r="109" spans="2:46" ht="12.5" x14ac:dyDescent="0.25">
      <c r="B109" s="94"/>
      <c r="C109" s="357"/>
      <c r="D109" s="357"/>
      <c r="E109" s="357"/>
      <c r="F109" s="357"/>
      <c r="G109" s="357"/>
      <c r="H109" s="357"/>
      <c r="I109" s="357"/>
      <c r="J109" s="357"/>
      <c r="K109" s="357"/>
      <c r="L109" s="357"/>
      <c r="M109" s="357"/>
      <c r="N109" s="357"/>
      <c r="O109" s="357"/>
      <c r="P109" s="357"/>
      <c r="Q109" s="357"/>
      <c r="R109" s="357"/>
      <c r="S109" s="357"/>
      <c r="T109" s="357"/>
      <c r="U109" s="357"/>
      <c r="V109" s="357"/>
      <c r="W109" s="357"/>
      <c r="X109" s="357"/>
      <c r="Y109" s="357"/>
      <c r="Z109" s="357"/>
      <c r="AA109" s="357"/>
      <c r="AB109" s="357"/>
      <c r="AC109" s="357"/>
      <c r="AD109" s="357"/>
      <c r="AE109" s="357"/>
      <c r="AF109" s="357"/>
      <c r="AG109" s="357"/>
      <c r="AH109" s="357"/>
      <c r="AI109" s="357"/>
      <c r="AJ109" s="357"/>
      <c r="AK109" s="357"/>
      <c r="AL109" s="357"/>
      <c r="AM109" s="357"/>
      <c r="AN109" s="357"/>
      <c r="AO109" s="357"/>
      <c r="AP109" s="357"/>
      <c r="AQ109" s="357"/>
      <c r="AT109" s="17"/>
    </row>
    <row r="110" spans="2:46" ht="12.5" x14ac:dyDescent="0.25">
      <c r="B110" s="34"/>
      <c r="C110" s="357"/>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57"/>
      <c r="Z110" s="357"/>
      <c r="AA110" s="357"/>
      <c r="AB110" s="357"/>
      <c r="AC110" s="357"/>
      <c r="AD110" s="357"/>
      <c r="AE110" s="357"/>
      <c r="AF110" s="357"/>
      <c r="AG110" s="357"/>
      <c r="AH110" s="357"/>
      <c r="AI110" s="357"/>
      <c r="AJ110" s="357"/>
      <c r="AK110" s="357"/>
      <c r="AL110" s="357"/>
      <c r="AM110" s="357"/>
      <c r="AN110" s="357"/>
      <c r="AO110" s="357"/>
      <c r="AP110" s="357"/>
      <c r="AQ110" s="357"/>
      <c r="AT110" s="17"/>
    </row>
    <row r="111" spans="2:46" ht="10.5" customHeight="1" x14ac:dyDescent="0.25">
      <c r="B111" s="34"/>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T111" s="17"/>
    </row>
    <row r="112" spans="2:46" ht="10.5" customHeight="1" x14ac:dyDescent="0.25">
      <c r="B112" s="34"/>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T112" s="17"/>
    </row>
    <row r="113" spans="2:46" ht="10.5" customHeight="1" x14ac:dyDescent="0.25">
      <c r="B113" s="34"/>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T113" s="17"/>
    </row>
    <row r="114" spans="2:46" ht="15" customHeight="1" x14ac:dyDescent="0.35">
      <c r="B114" s="95" t="s">
        <v>102</v>
      </c>
      <c r="C114" s="27"/>
      <c r="AT114" s="17"/>
    </row>
    <row r="115" spans="2:46" ht="12" customHeight="1" x14ac:dyDescent="0.3">
      <c r="B115" s="28"/>
      <c r="C115" s="27"/>
    </row>
    <row r="116" spans="2:46" ht="15" customHeight="1" x14ac:dyDescent="0.35">
      <c r="B116" s="95" t="s">
        <v>101</v>
      </c>
      <c r="C116" s="27"/>
    </row>
    <row r="117" spans="2:46" ht="13.5" customHeight="1" thickBot="1" x14ac:dyDescent="0.3">
      <c r="B117" s="36" t="s">
        <v>410</v>
      </c>
    </row>
    <row r="118" spans="2:46" ht="12.75" customHeight="1" x14ac:dyDescent="0.25">
      <c r="B118" s="358" t="s">
        <v>341</v>
      </c>
      <c r="C118" s="359"/>
      <c r="D118" s="359"/>
      <c r="E118" s="362" t="s">
        <v>342</v>
      </c>
      <c r="F118" s="363"/>
      <c r="G118" s="363"/>
      <c r="H118" s="363"/>
      <c r="I118" s="364"/>
      <c r="J118" s="362" t="s">
        <v>343</v>
      </c>
      <c r="K118" s="363"/>
      <c r="L118" s="363"/>
      <c r="M118" s="363"/>
      <c r="N118" s="363"/>
      <c r="O118" s="363"/>
      <c r="P118" s="363"/>
      <c r="Q118" s="362" t="s">
        <v>344</v>
      </c>
      <c r="R118" s="363"/>
      <c r="S118" s="363"/>
      <c r="T118" s="363"/>
      <c r="U118" s="364"/>
      <c r="V118" s="367" t="s">
        <v>345</v>
      </c>
      <c r="W118" s="368"/>
      <c r="X118" s="369"/>
      <c r="Y118" s="362" t="s">
        <v>346</v>
      </c>
      <c r="Z118" s="363"/>
      <c r="AA118" s="363"/>
      <c r="AB118" s="364"/>
      <c r="AC118" s="362" t="s">
        <v>347</v>
      </c>
      <c r="AD118" s="363"/>
      <c r="AE118" s="363"/>
      <c r="AF118" s="363"/>
      <c r="AG118" s="363"/>
      <c r="AH118" s="363"/>
      <c r="AI118" s="363"/>
      <c r="AJ118" s="363"/>
      <c r="AK118" s="363"/>
      <c r="AL118" s="363"/>
      <c r="AM118" s="363"/>
      <c r="AN118" s="363"/>
      <c r="AO118" s="363"/>
      <c r="AP118" s="363"/>
      <c r="AQ118" s="376"/>
      <c r="AR118" s="31"/>
    </row>
    <row r="119" spans="2:46" ht="12.75" customHeight="1" x14ac:dyDescent="0.25">
      <c r="B119" s="360"/>
      <c r="C119" s="361"/>
      <c r="D119" s="361"/>
      <c r="E119" s="381" t="s">
        <v>310</v>
      </c>
      <c r="F119" s="374"/>
      <c r="G119" s="374"/>
      <c r="H119" s="374"/>
      <c r="I119" s="375"/>
      <c r="J119" s="365"/>
      <c r="K119" s="366"/>
      <c r="L119" s="366"/>
      <c r="M119" s="366"/>
      <c r="N119" s="366"/>
      <c r="O119" s="366"/>
      <c r="P119" s="366"/>
      <c r="Q119" s="373" t="s">
        <v>348</v>
      </c>
      <c r="R119" s="374"/>
      <c r="S119" s="374"/>
      <c r="T119" s="374"/>
      <c r="U119" s="375"/>
      <c r="V119" s="370"/>
      <c r="W119" s="371"/>
      <c r="X119" s="372"/>
      <c r="Y119" s="373"/>
      <c r="Z119" s="374"/>
      <c r="AA119" s="374"/>
      <c r="AB119" s="375"/>
      <c r="AC119" s="373"/>
      <c r="AD119" s="374"/>
      <c r="AE119" s="374"/>
      <c r="AF119" s="374"/>
      <c r="AG119" s="374"/>
      <c r="AH119" s="374"/>
      <c r="AI119" s="374"/>
      <c r="AJ119" s="374"/>
      <c r="AK119" s="374"/>
      <c r="AL119" s="374"/>
      <c r="AM119" s="374"/>
      <c r="AN119" s="374"/>
      <c r="AO119" s="374"/>
      <c r="AP119" s="374"/>
      <c r="AQ119" s="377"/>
    </row>
    <row r="120" spans="2:46" ht="12.75" customHeight="1" x14ac:dyDescent="0.25">
      <c r="B120" s="360"/>
      <c r="C120" s="361"/>
      <c r="D120" s="361"/>
      <c r="E120" s="373" t="s">
        <v>349</v>
      </c>
      <c r="F120" s="374"/>
      <c r="G120" s="374"/>
      <c r="H120" s="374"/>
      <c r="I120" s="375"/>
      <c r="J120" s="382" t="s">
        <v>350</v>
      </c>
      <c r="K120" s="383"/>
      <c r="L120" s="383"/>
      <c r="M120" s="383"/>
      <c r="N120" s="383"/>
      <c r="O120" s="383"/>
      <c r="P120" s="383"/>
      <c r="Q120" s="373" t="s">
        <v>349</v>
      </c>
      <c r="R120" s="374"/>
      <c r="S120" s="374"/>
      <c r="T120" s="374"/>
      <c r="U120" s="375"/>
      <c r="V120" s="370"/>
      <c r="W120" s="371"/>
      <c r="X120" s="372"/>
      <c r="Y120" s="373" t="s">
        <v>349</v>
      </c>
      <c r="Z120" s="374"/>
      <c r="AA120" s="374"/>
      <c r="AB120" s="375"/>
      <c r="AC120" s="373"/>
      <c r="AD120" s="374"/>
      <c r="AE120" s="374"/>
      <c r="AF120" s="374"/>
      <c r="AG120" s="374"/>
      <c r="AH120" s="374"/>
      <c r="AI120" s="374"/>
      <c r="AJ120" s="374"/>
      <c r="AK120" s="374"/>
      <c r="AL120" s="374"/>
      <c r="AM120" s="374"/>
      <c r="AN120" s="374"/>
      <c r="AO120" s="374"/>
      <c r="AP120" s="374"/>
      <c r="AQ120" s="377"/>
    </row>
    <row r="121" spans="2:46" ht="9" customHeight="1" thickBot="1" x14ac:dyDescent="0.3">
      <c r="B121" s="360"/>
      <c r="C121" s="361"/>
      <c r="D121" s="361"/>
      <c r="E121" s="384" t="s">
        <v>351</v>
      </c>
      <c r="F121" s="385"/>
      <c r="G121" s="385"/>
      <c r="H121" s="385"/>
      <c r="I121" s="386"/>
      <c r="J121" s="384" t="s">
        <v>352</v>
      </c>
      <c r="K121" s="385"/>
      <c r="L121" s="385"/>
      <c r="M121" s="385"/>
      <c r="N121" s="385"/>
      <c r="O121" s="385"/>
      <c r="P121" s="386"/>
      <c r="Q121" s="384" t="s">
        <v>353</v>
      </c>
      <c r="R121" s="385"/>
      <c r="S121" s="385"/>
      <c r="T121" s="385"/>
      <c r="U121" s="386"/>
      <c r="V121" s="387" t="s">
        <v>354</v>
      </c>
      <c r="W121" s="388"/>
      <c r="X121" s="388"/>
      <c r="Y121" s="387" t="s">
        <v>355</v>
      </c>
      <c r="Z121" s="388"/>
      <c r="AA121" s="388"/>
      <c r="AB121" s="389"/>
      <c r="AC121" s="378"/>
      <c r="AD121" s="379"/>
      <c r="AE121" s="379"/>
      <c r="AF121" s="379"/>
      <c r="AG121" s="379"/>
      <c r="AH121" s="379"/>
      <c r="AI121" s="379"/>
      <c r="AJ121" s="379"/>
      <c r="AK121" s="379"/>
      <c r="AL121" s="379"/>
      <c r="AM121" s="379"/>
      <c r="AN121" s="379"/>
      <c r="AO121" s="379"/>
      <c r="AP121" s="379"/>
      <c r="AQ121" s="380"/>
    </row>
    <row r="122" spans="2:46" ht="13.5" customHeight="1" x14ac:dyDescent="0.25">
      <c r="B122" s="410" t="s">
        <v>356</v>
      </c>
      <c r="C122" s="411"/>
      <c r="D122" s="412"/>
      <c r="E122" s="413">
        <f>I64</f>
        <v>0</v>
      </c>
      <c r="F122" s="414"/>
      <c r="G122" s="414"/>
      <c r="H122" s="414"/>
      <c r="I122" s="415"/>
      <c r="J122" s="147" t="str">
        <f>IF(AND((OR($T$35&lt;&gt;"",$T$36&lt;&gt;"",$T$41&lt;&gt;"",$T$42&lt;&gt;"")),OR($B$50&lt;&gt;"",$AD$50&lt;&gt;"")),"X","")</f>
        <v/>
      </c>
      <c r="K122" s="422" t="s">
        <v>357</v>
      </c>
      <c r="L122" s="423"/>
      <c r="M122" s="424"/>
      <c r="N122" s="147"/>
      <c r="O122" s="422" t="s">
        <v>358</v>
      </c>
      <c r="P122" s="424"/>
      <c r="Q122" s="425" t="str">
        <f>IF((COUNTIF($J$122:$J$126,"")+COUNTIF($N$122:$N$126,""))=10,"",  IF(J122="x",IF(TRIM(N122)="",0,"Marque corretamente"),IF(N122="x",IF(TRIM(J122)="",$E$122,"Marque corretamente"),"Marque corretamente")))</f>
        <v/>
      </c>
      <c r="R122" s="426"/>
      <c r="S122" s="426"/>
      <c r="T122" s="426"/>
      <c r="U122" s="427"/>
      <c r="V122" s="428"/>
      <c r="W122" s="429"/>
      <c r="X122" s="430"/>
      <c r="Y122" s="390" t="str">
        <f>IF(ISERROR(Q122*V122),"",Q122*V122)</f>
        <v/>
      </c>
      <c r="Z122" s="390"/>
      <c r="AA122" s="390"/>
      <c r="AB122" s="390"/>
      <c r="AC122" s="391" t="str">
        <f>IF(AND((OR($T$41&lt;&gt;"",$T$42&lt;&gt;"")),OR($B$50&lt;&gt;"",$AD$50&lt;&gt;"")),"Art. 4º, XI da IN RFB nº 1.234/2012.",IF(AND((OR($T$35&lt;&gt;"",$T$36&lt;&gt;"")),OR($B$50&lt;&gt;"",$AD$50&lt;&gt;"")),"Art. 4º, III da IN RFB nº 1.234/2012.",""))</f>
        <v/>
      </c>
      <c r="AD122" s="392"/>
      <c r="AE122" s="392"/>
      <c r="AF122" s="392"/>
      <c r="AG122" s="392"/>
      <c r="AH122" s="392"/>
      <c r="AI122" s="392"/>
      <c r="AJ122" s="392"/>
      <c r="AK122" s="392"/>
      <c r="AL122" s="392"/>
      <c r="AM122" s="392"/>
      <c r="AN122" s="392"/>
      <c r="AO122" s="392"/>
      <c r="AP122" s="392"/>
      <c r="AQ122" s="393"/>
    </row>
    <row r="123" spans="2:46" ht="13.5" customHeight="1" x14ac:dyDescent="0.25">
      <c r="B123" s="394" t="s">
        <v>359</v>
      </c>
      <c r="C123" s="395"/>
      <c r="D123" s="396"/>
      <c r="E123" s="416"/>
      <c r="F123" s="417"/>
      <c r="G123" s="417"/>
      <c r="H123" s="417"/>
      <c r="I123" s="418"/>
      <c r="J123" s="148" t="str">
        <f>IF(AND((OR($T$35&lt;&gt;"",$T$36&lt;&gt;"",$T$41&lt;&gt;"",$T$42&lt;&gt;"")),OR($B$50&lt;&gt;"",$AD$50&lt;&gt;"")),"X","")</f>
        <v/>
      </c>
      <c r="K123" s="397" t="s">
        <v>357</v>
      </c>
      <c r="L123" s="398"/>
      <c r="M123" s="399"/>
      <c r="N123" s="148"/>
      <c r="O123" s="397" t="s">
        <v>358</v>
      </c>
      <c r="P123" s="399"/>
      <c r="Q123" s="400" t="str">
        <f>IF((COUNTIF($J$122:$J$126,"")+COUNTIF($N$122:$N$126,""))=10,"",  IF(J123="x",IF(TRIM(N123)="",0,"Marque corretamente"),IF(N123="x",IF(TRIM(J123)="",$E$122,"Marque corretamente"),"Marque corretamente")))</f>
        <v/>
      </c>
      <c r="R123" s="401"/>
      <c r="S123" s="401"/>
      <c r="T123" s="401"/>
      <c r="U123" s="402"/>
      <c r="V123" s="403">
        <v>0.01</v>
      </c>
      <c r="W123" s="404"/>
      <c r="X123" s="405"/>
      <c r="Y123" s="406" t="str">
        <f>IF(ISERROR(Q123*V123),"",Q123*V123)</f>
        <v/>
      </c>
      <c r="Z123" s="406"/>
      <c r="AA123" s="406"/>
      <c r="AB123" s="406"/>
      <c r="AC123" s="407" t="str">
        <f>IF(AND((OR($T$41&lt;&gt;"",$T$42&lt;&gt;"")),OR($B$50&lt;&gt;"",$AD$50&lt;&gt;"")),"Art. 4º, XI da IN RFB nº 1.234/2012.",IF(AND((OR($T$35&lt;&gt;"",$T$36&lt;&gt;"")),OR($B$50&lt;&gt;"",$AD$50&lt;&gt;"")),"Art. 4º, III da IN RFB nº 1.234/2012.",""))</f>
        <v/>
      </c>
      <c r="AD123" s="408"/>
      <c r="AE123" s="408"/>
      <c r="AF123" s="408"/>
      <c r="AG123" s="408"/>
      <c r="AH123" s="408"/>
      <c r="AI123" s="408"/>
      <c r="AJ123" s="408"/>
      <c r="AK123" s="408"/>
      <c r="AL123" s="408"/>
      <c r="AM123" s="408"/>
      <c r="AN123" s="408"/>
      <c r="AO123" s="408"/>
      <c r="AP123" s="408"/>
      <c r="AQ123" s="409"/>
    </row>
    <row r="124" spans="2:46" ht="15" customHeight="1" x14ac:dyDescent="0.25">
      <c r="B124" s="394" t="s">
        <v>360</v>
      </c>
      <c r="C124" s="395"/>
      <c r="D124" s="396"/>
      <c r="E124" s="416"/>
      <c r="F124" s="417"/>
      <c r="G124" s="417"/>
      <c r="H124" s="417"/>
      <c r="I124" s="418"/>
      <c r="J124" s="148" t="str">
        <f>IF(AND((OR($T$35&lt;&gt;"",$T$36&lt;&gt;"",$T$41&lt;&gt;"",$T$42&lt;&gt;"")),OR($B$50&lt;&gt;"",$AD$50&lt;&gt;"")),"X","")</f>
        <v/>
      </c>
      <c r="K124" s="397" t="s">
        <v>357</v>
      </c>
      <c r="L124" s="398"/>
      <c r="M124" s="399"/>
      <c r="N124" s="148"/>
      <c r="O124" s="397" t="s">
        <v>358</v>
      </c>
      <c r="P124" s="399"/>
      <c r="Q124" s="400" t="str">
        <f>IF((COUNTIF($J$122:$J$126,"")+COUNTIF($N$122:$N$126,""))=10,"",  IF(J124="x",IF(TRIM(N124)="",0,"Marque corretamente"),IF(N124="x",IF(TRIM(J124)="",$E$122,"Marque corretamente"),"Marque corretamente")))</f>
        <v/>
      </c>
      <c r="R124" s="401"/>
      <c r="S124" s="401"/>
      <c r="T124" s="401"/>
      <c r="U124" s="402"/>
      <c r="V124" s="403">
        <v>6.4999999999999997E-3</v>
      </c>
      <c r="W124" s="404"/>
      <c r="X124" s="405"/>
      <c r="Y124" s="406" t="str">
        <f>IF(ISERROR(Q124*V124),"",Q124*V124)</f>
        <v/>
      </c>
      <c r="Z124" s="406"/>
      <c r="AA124" s="406"/>
      <c r="AB124" s="406"/>
      <c r="AC124" s="407" t="str">
        <f>IF(AND((OR($T$41&lt;&gt;"",$T$42&lt;&gt;"")),OR($B$50&lt;&gt;"",$AD$50&lt;&gt;"")),"Art. 4º, XI da IN RFB nº 1.234/2012.",IF(AND((OR($T$35&lt;&gt;"",$T$36&lt;&gt;"")),OR($B$50&lt;&gt;"",$AD$50&lt;&gt;"")),"Art. 4º, III da IN RFB nº 1.234/2012.",""))</f>
        <v/>
      </c>
      <c r="AD124" s="408"/>
      <c r="AE124" s="408"/>
      <c r="AF124" s="408"/>
      <c r="AG124" s="408"/>
      <c r="AH124" s="408"/>
      <c r="AI124" s="408"/>
      <c r="AJ124" s="408"/>
      <c r="AK124" s="408"/>
      <c r="AL124" s="408"/>
      <c r="AM124" s="408"/>
      <c r="AN124" s="408"/>
      <c r="AO124" s="408"/>
      <c r="AP124" s="408"/>
      <c r="AQ124" s="409"/>
    </row>
    <row r="125" spans="2:46" ht="15" customHeight="1" x14ac:dyDescent="0.25">
      <c r="B125" s="394" t="s">
        <v>361</v>
      </c>
      <c r="C125" s="395"/>
      <c r="D125" s="396"/>
      <c r="E125" s="416"/>
      <c r="F125" s="417"/>
      <c r="G125" s="417"/>
      <c r="H125" s="417"/>
      <c r="I125" s="418"/>
      <c r="J125" s="148" t="str">
        <f>IF(AND((OR($T$35&lt;&gt;"",$T$36&lt;&gt;"",$T$41&lt;&gt;"",$T$42&lt;&gt;"")),OR($B$50&lt;&gt;"",$AD$50&lt;&gt;"")),"X","")</f>
        <v/>
      </c>
      <c r="K125" s="397" t="s">
        <v>357</v>
      </c>
      <c r="L125" s="398"/>
      <c r="M125" s="399"/>
      <c r="N125" s="148"/>
      <c r="O125" s="397" t="s">
        <v>358</v>
      </c>
      <c r="P125" s="399"/>
      <c r="Q125" s="400" t="str">
        <f>IF((COUNTIF($J$122:$J$126,"")+COUNTIF($N$122:$N$126,""))=10,"",  IF(J125="x",IF(TRIM(N125)="",0,"Marque corretamente"),IF(N125="x",IF(TRIM(J125)="",$E$122,"Marque corretamente"),"Marque corretamente")))</f>
        <v/>
      </c>
      <c r="R125" s="401"/>
      <c r="S125" s="401"/>
      <c r="T125" s="401"/>
      <c r="U125" s="402"/>
      <c r="V125" s="403">
        <v>0.03</v>
      </c>
      <c r="W125" s="404"/>
      <c r="X125" s="405"/>
      <c r="Y125" s="406" t="str">
        <f>IF(ISERROR(Q125*V125),"",Q125*V125)</f>
        <v/>
      </c>
      <c r="Z125" s="406"/>
      <c r="AA125" s="406"/>
      <c r="AB125" s="406"/>
      <c r="AC125" s="407" t="str">
        <f>IF(AND((OR($T$41&lt;&gt;"",$T$42&lt;&gt;"")),OR($B$50&lt;&gt;"",$AD$50&lt;&gt;"")),"Art. 4º, XI da IN RFB nº 1.234/2012.",IF(AND((OR($T$35&lt;&gt;"",$T$36&lt;&gt;"")),OR($B$50&lt;&gt;"",$AD$50&lt;&gt;"")),"Art. 4º, III da IN RFB nº 1.234/2012.",""))</f>
        <v/>
      </c>
      <c r="AD125" s="408"/>
      <c r="AE125" s="408"/>
      <c r="AF125" s="408"/>
      <c r="AG125" s="408"/>
      <c r="AH125" s="408"/>
      <c r="AI125" s="408"/>
      <c r="AJ125" s="408"/>
      <c r="AK125" s="408"/>
      <c r="AL125" s="408"/>
      <c r="AM125" s="408"/>
      <c r="AN125" s="408"/>
      <c r="AO125" s="408"/>
      <c r="AP125" s="408"/>
      <c r="AQ125" s="409"/>
    </row>
    <row r="126" spans="2:46" ht="15.75" customHeight="1" thickBot="1" x14ac:dyDescent="0.3">
      <c r="B126" s="441" t="s">
        <v>362</v>
      </c>
      <c r="C126" s="442"/>
      <c r="D126" s="443"/>
      <c r="E126" s="419"/>
      <c r="F126" s="420"/>
      <c r="G126" s="420"/>
      <c r="H126" s="420"/>
      <c r="I126" s="421"/>
      <c r="J126" s="149"/>
      <c r="K126" s="444" t="s">
        <v>357</v>
      </c>
      <c r="L126" s="445"/>
      <c r="M126" s="446"/>
      <c r="N126" s="149"/>
      <c r="O126" s="444" t="s">
        <v>358</v>
      </c>
      <c r="P126" s="446"/>
      <c r="Q126" s="447" t="str">
        <f>IF(N126&lt;&gt;"",$E$122,"")</f>
        <v/>
      </c>
      <c r="R126" s="448"/>
      <c r="S126" s="448"/>
      <c r="T126" s="448"/>
      <c r="U126" s="449"/>
      <c r="V126" s="450"/>
      <c r="W126" s="451"/>
      <c r="X126" s="452"/>
      <c r="Y126" s="453"/>
      <c r="Z126" s="453"/>
      <c r="AA126" s="453"/>
      <c r="AB126" s="453"/>
      <c r="AC126" s="433"/>
      <c r="AD126" s="434"/>
      <c r="AE126" s="434"/>
      <c r="AF126" s="434"/>
      <c r="AG126" s="434"/>
      <c r="AH126" s="434"/>
      <c r="AI126" s="434"/>
      <c r="AJ126" s="434"/>
      <c r="AK126" s="434"/>
      <c r="AL126" s="434"/>
      <c r="AM126" s="434"/>
      <c r="AN126" s="434"/>
      <c r="AO126" s="434"/>
      <c r="AP126" s="434"/>
      <c r="AQ126" s="435"/>
    </row>
    <row r="127" spans="2:46" ht="13.5" customHeight="1" x14ac:dyDescent="0.25">
      <c r="B127" s="49" t="s">
        <v>421</v>
      </c>
      <c r="C127" s="50"/>
      <c r="D127" s="50"/>
      <c r="E127" s="51"/>
      <c r="F127" s="51"/>
      <c r="G127" s="51"/>
      <c r="H127" s="51"/>
      <c r="I127" s="51"/>
      <c r="J127" s="51"/>
      <c r="K127" s="51"/>
      <c r="L127" s="51"/>
      <c r="M127" s="51"/>
      <c r="N127" s="51"/>
      <c r="O127" s="51"/>
      <c r="P127" s="51"/>
      <c r="Q127" s="51"/>
      <c r="R127" s="51"/>
      <c r="S127" s="51"/>
      <c r="T127" s="51"/>
      <c r="U127" s="51"/>
      <c r="V127" s="51"/>
      <c r="W127" s="51"/>
      <c r="X127" s="51"/>
      <c r="Y127" s="51"/>
      <c r="Z127" s="52"/>
      <c r="AA127" s="52"/>
      <c r="AB127" s="52"/>
      <c r="AC127" s="53"/>
      <c r="AD127" s="53"/>
      <c r="AE127" s="53"/>
      <c r="AF127" s="53"/>
      <c r="AG127" s="53"/>
      <c r="AH127" s="53"/>
      <c r="AI127" s="53"/>
      <c r="AJ127" s="53"/>
      <c r="AK127" s="53"/>
      <c r="AL127" s="53"/>
      <c r="AM127" s="53"/>
      <c r="AN127" s="53"/>
      <c r="AO127" s="53"/>
      <c r="AP127" s="53"/>
      <c r="AQ127" s="53"/>
    </row>
    <row r="128" spans="2:46" ht="13.5" customHeight="1" x14ac:dyDescent="0.25">
      <c r="B128" s="49" t="s">
        <v>47</v>
      </c>
    </row>
    <row r="129" spans="2:43" ht="12" customHeight="1" x14ac:dyDescent="0.25">
      <c r="B129" s="50"/>
      <c r="C129" s="50"/>
      <c r="D129" s="50"/>
      <c r="E129" s="51"/>
      <c r="F129" s="51"/>
      <c r="G129" s="51"/>
      <c r="H129" s="51"/>
      <c r="I129" s="51"/>
      <c r="J129" s="51"/>
      <c r="K129" s="51"/>
      <c r="L129" s="51"/>
      <c r="M129" s="51"/>
      <c r="N129" s="51"/>
      <c r="O129" s="51"/>
      <c r="P129" s="51"/>
      <c r="Q129" s="51"/>
      <c r="R129" s="51"/>
      <c r="S129" s="51"/>
      <c r="T129" s="51"/>
      <c r="U129" s="51"/>
      <c r="V129" s="51"/>
      <c r="W129" s="51"/>
      <c r="X129" s="51"/>
      <c r="Y129" s="51"/>
      <c r="Z129" s="52"/>
      <c r="AA129" s="52"/>
      <c r="AB129" s="52"/>
      <c r="AC129" s="53"/>
      <c r="AD129" s="53"/>
      <c r="AE129" s="53"/>
      <c r="AF129" s="53"/>
      <c r="AG129" s="53"/>
      <c r="AH129" s="53"/>
      <c r="AI129" s="53"/>
      <c r="AJ129" s="53"/>
      <c r="AK129" s="53"/>
      <c r="AL129" s="53"/>
      <c r="AM129" s="53"/>
      <c r="AN129" s="53"/>
      <c r="AO129" s="53"/>
      <c r="AP129" s="53"/>
      <c r="AQ129" s="53"/>
    </row>
    <row r="130" spans="2:43" ht="15" customHeight="1" x14ac:dyDescent="0.35">
      <c r="B130" s="95" t="s">
        <v>100</v>
      </c>
      <c r="C130" s="27"/>
    </row>
    <row r="131" spans="2:43" ht="15" customHeight="1" x14ac:dyDescent="0.35">
      <c r="B131" s="95"/>
      <c r="C131" s="27"/>
    </row>
    <row r="132" spans="2:43" ht="12" customHeight="1" x14ac:dyDescent="0.25">
      <c r="B132" s="436" t="s">
        <v>422</v>
      </c>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6"/>
      <c r="AK132" s="436"/>
      <c r="AL132" s="436"/>
      <c r="AM132" s="436"/>
      <c r="AN132" s="436"/>
      <c r="AO132" s="436"/>
      <c r="AP132" s="436"/>
      <c r="AQ132" s="436"/>
    </row>
    <row r="133" spans="2:43" ht="12" customHeight="1" thickBot="1" x14ac:dyDescent="0.3">
      <c r="B133" s="437"/>
      <c r="C133" s="437"/>
      <c r="D133" s="437"/>
      <c r="E133" s="437"/>
      <c r="F133" s="437"/>
      <c r="G133" s="436"/>
      <c r="H133" s="436"/>
      <c r="I133" s="436"/>
      <c r="J133" s="436"/>
      <c r="K133" s="43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c r="AJ133" s="436"/>
      <c r="AK133" s="436"/>
      <c r="AL133" s="436"/>
      <c r="AM133" s="436"/>
      <c r="AN133" s="436"/>
      <c r="AO133" s="436"/>
      <c r="AP133" s="436"/>
      <c r="AQ133" s="436"/>
    </row>
    <row r="134" spans="2:43" ht="12.75" customHeight="1" x14ac:dyDescent="0.25">
      <c r="B134" s="438" t="s">
        <v>363</v>
      </c>
      <c r="C134" s="439"/>
      <c r="D134" s="439"/>
      <c r="E134" s="439"/>
      <c r="F134" s="439"/>
      <c r="G134" s="440" t="s">
        <v>364</v>
      </c>
      <c r="H134" s="440"/>
      <c r="I134" s="440"/>
      <c r="J134" s="440"/>
      <c r="K134" s="440"/>
      <c r="L134" s="440"/>
      <c r="M134" s="440"/>
      <c r="N134" s="440"/>
      <c r="O134" s="440"/>
      <c r="P134" s="440"/>
      <c r="Q134" s="440"/>
      <c r="R134" s="440"/>
      <c r="S134" s="440"/>
      <c r="T134" s="440"/>
      <c r="U134" s="440"/>
      <c r="V134" s="440"/>
      <c r="W134" s="440"/>
      <c r="X134" s="440"/>
      <c r="Y134" s="440"/>
      <c r="Z134" s="440"/>
      <c r="AA134" s="440"/>
      <c r="AB134" s="440"/>
      <c r="AC134" s="440"/>
      <c r="AD134" s="440"/>
      <c r="AE134" s="440"/>
      <c r="AF134" s="440"/>
      <c r="AG134" s="440"/>
      <c r="AH134" s="440"/>
      <c r="AI134" s="440"/>
      <c r="AJ134" s="440"/>
      <c r="AK134" s="440"/>
      <c r="AL134" s="440"/>
      <c r="AM134" s="132"/>
      <c r="AN134" s="132"/>
      <c r="AO134" s="132"/>
      <c r="AP134" s="132"/>
      <c r="AQ134" s="132"/>
    </row>
    <row r="135" spans="2:43" ht="12.75" customHeight="1" x14ac:dyDescent="0.25">
      <c r="B135" s="431"/>
      <c r="C135" s="431"/>
      <c r="D135" s="431"/>
      <c r="E135" s="431"/>
      <c r="F135" s="431"/>
      <c r="G135" s="431"/>
      <c r="H135" s="431"/>
      <c r="I135" s="431"/>
      <c r="J135" s="431"/>
      <c r="K135" s="431"/>
      <c r="L135" s="431"/>
      <c r="M135" s="431"/>
      <c r="N135" s="431"/>
      <c r="O135" s="431"/>
      <c r="P135" s="431"/>
      <c r="Q135" s="431"/>
      <c r="R135" s="431"/>
      <c r="S135" s="431"/>
      <c r="T135" s="431"/>
      <c r="U135" s="431"/>
      <c r="V135" s="431"/>
      <c r="W135" s="431"/>
      <c r="X135" s="431"/>
      <c r="Y135" s="431"/>
      <c r="Z135" s="431"/>
      <c r="AA135" s="431"/>
      <c r="AB135" s="431"/>
      <c r="AC135" s="431"/>
      <c r="AD135" s="431"/>
      <c r="AE135" s="431"/>
      <c r="AF135" s="431"/>
      <c r="AG135" s="431"/>
      <c r="AH135" s="431"/>
      <c r="AI135" s="431"/>
      <c r="AJ135" s="431"/>
      <c r="AK135" s="431"/>
      <c r="AL135" s="431"/>
      <c r="AM135" s="432"/>
      <c r="AN135" s="432"/>
      <c r="AO135" s="432"/>
      <c r="AP135" s="432"/>
      <c r="AQ135" s="432"/>
    </row>
    <row r="136" spans="2:43" ht="12.75" customHeight="1" x14ac:dyDescent="0.25">
      <c r="B136" s="431"/>
      <c r="C136" s="431"/>
      <c r="D136" s="431"/>
      <c r="E136" s="431"/>
      <c r="F136" s="431"/>
      <c r="G136" s="431"/>
      <c r="H136" s="431"/>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c r="AI136" s="431"/>
      <c r="AJ136" s="431"/>
      <c r="AK136" s="431"/>
      <c r="AL136" s="431"/>
      <c r="AM136" s="432"/>
      <c r="AN136" s="432"/>
      <c r="AO136" s="432"/>
      <c r="AP136" s="432"/>
      <c r="AQ136" s="432"/>
    </row>
    <row r="137" spans="2:43" ht="12.75" customHeight="1" x14ac:dyDescent="0.25">
      <c r="B137" s="431"/>
      <c r="C137" s="431"/>
      <c r="D137" s="431"/>
      <c r="E137" s="431"/>
      <c r="F137" s="431"/>
      <c r="G137" s="431"/>
      <c r="H137" s="431"/>
      <c r="I137" s="431"/>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1"/>
      <c r="AJ137" s="431"/>
      <c r="AK137" s="431"/>
      <c r="AL137" s="431"/>
      <c r="AM137" s="432"/>
      <c r="AN137" s="432"/>
      <c r="AO137" s="432"/>
      <c r="AP137" s="432"/>
      <c r="AQ137" s="432"/>
    </row>
    <row r="138" spans="2:43" ht="12.75" customHeight="1" x14ac:dyDescent="0.25">
      <c r="B138" s="431"/>
      <c r="C138" s="431"/>
      <c r="D138" s="431"/>
      <c r="E138" s="431"/>
      <c r="F138" s="431"/>
      <c r="G138" s="431"/>
      <c r="H138" s="431"/>
      <c r="I138" s="431"/>
      <c r="J138" s="431"/>
      <c r="K138" s="431"/>
      <c r="L138" s="431"/>
      <c r="M138" s="431"/>
      <c r="N138" s="431"/>
      <c r="O138" s="431"/>
      <c r="P138" s="431"/>
      <c r="Q138" s="431"/>
      <c r="R138" s="431"/>
      <c r="S138" s="431"/>
      <c r="T138" s="431"/>
      <c r="U138" s="431"/>
      <c r="V138" s="431"/>
      <c r="W138" s="431"/>
      <c r="X138" s="431"/>
      <c r="Y138" s="431"/>
      <c r="Z138" s="431"/>
      <c r="AA138" s="431"/>
      <c r="AB138" s="431"/>
      <c r="AC138" s="431"/>
      <c r="AD138" s="431"/>
      <c r="AE138" s="431"/>
      <c r="AF138" s="431"/>
      <c r="AG138" s="431"/>
      <c r="AH138" s="431"/>
      <c r="AI138" s="431"/>
      <c r="AJ138" s="431"/>
      <c r="AK138" s="431"/>
      <c r="AL138" s="431"/>
      <c r="AM138" s="432"/>
      <c r="AN138" s="432"/>
      <c r="AO138" s="432"/>
      <c r="AP138" s="432"/>
      <c r="AQ138" s="432"/>
    </row>
    <row r="139" spans="2:43" ht="10.5" customHeight="1" x14ac:dyDescent="0.25">
      <c r="B139" s="54"/>
      <c r="C139" s="54"/>
      <c r="D139" s="54"/>
      <c r="E139" s="54"/>
      <c r="F139" s="54"/>
      <c r="G139" s="454" t="e">
        <f>IF(
OR(AND(B135&lt;&gt;"", VLOOKUP(MID(B135,1,10),#REF!,2,0)&lt;&gt;"x"),
AND(B137&lt;&gt;"", VLOOKUP(MID(B137,1,10),#REF!,2,0)&lt;&gt;"x"),
AND(B138&lt;&gt;"", VLOOKUP(MID(B138,1,10),#REF!,2,0)&lt;&gt;"x")),
"Erro, Escolha o subitem","")</f>
        <v>#REF!</v>
      </c>
      <c r="H139" s="454"/>
      <c r="I139" s="454"/>
      <c r="J139" s="454"/>
      <c r="K139" s="454"/>
      <c r="L139" s="454"/>
      <c r="M139" s="454"/>
      <c r="N139" s="454"/>
      <c r="O139" s="454"/>
      <c r="P139" s="454"/>
      <c r="Q139" s="454"/>
      <c r="R139" s="454"/>
      <c r="S139" s="454"/>
      <c r="T139" s="454"/>
      <c r="U139" s="454"/>
      <c r="V139" s="454"/>
      <c r="W139" s="454"/>
      <c r="X139" s="454"/>
      <c r="Y139" s="454"/>
      <c r="Z139" s="454"/>
      <c r="AA139" s="454"/>
      <c r="AB139" s="454"/>
      <c r="AC139" s="454"/>
      <c r="AD139" s="454"/>
      <c r="AE139" s="454"/>
      <c r="AF139" s="454"/>
      <c r="AG139" s="454"/>
      <c r="AH139" s="454"/>
      <c r="AI139" s="454"/>
      <c r="AJ139" s="454"/>
      <c r="AK139" s="454"/>
      <c r="AL139" s="454"/>
      <c r="AM139" s="55"/>
      <c r="AN139" s="55"/>
      <c r="AO139" s="55"/>
      <c r="AP139" s="55"/>
      <c r="AQ139" s="55"/>
    </row>
    <row r="140" spans="2:43" ht="13.5" customHeight="1" thickBot="1" x14ac:dyDescent="0.35">
      <c r="B140" s="7" t="s">
        <v>365</v>
      </c>
    </row>
    <row r="141" spans="2:43" s="10" customFormat="1" ht="15" customHeight="1" thickBot="1" x14ac:dyDescent="0.3">
      <c r="B141" s="108" t="s">
        <v>324</v>
      </c>
      <c r="C141" s="109"/>
      <c r="D141" s="110"/>
      <c r="E141" s="109"/>
      <c r="F141" s="111"/>
      <c r="G141" s="111"/>
      <c r="H141" s="111"/>
      <c r="I141" s="111"/>
      <c r="J141" s="111"/>
      <c r="K141" s="111"/>
      <c r="L141" s="111"/>
      <c r="M141" s="111"/>
      <c r="N141" s="111"/>
      <c r="O141" s="111"/>
      <c r="P141" s="111"/>
      <c r="Q141" s="111"/>
      <c r="R141" s="111"/>
      <c r="S141" s="111"/>
      <c r="T141" s="111"/>
      <c r="U141" s="111"/>
      <c r="V141" s="111"/>
      <c r="W141" s="111"/>
      <c r="X141" s="111"/>
      <c r="Y141" s="112"/>
      <c r="Z141" s="111"/>
      <c r="AA141" s="111"/>
      <c r="AB141" s="112"/>
      <c r="AC141" s="111"/>
      <c r="AD141" s="111"/>
      <c r="AE141" s="111"/>
      <c r="AF141" s="111"/>
      <c r="AG141" s="111"/>
      <c r="AH141" s="111"/>
      <c r="AI141" s="113"/>
      <c r="AJ141" s="111"/>
      <c r="AK141" s="113"/>
      <c r="AL141" s="113"/>
      <c r="AM141" s="113"/>
      <c r="AN141" s="113"/>
      <c r="AO141" s="113"/>
      <c r="AP141" s="113"/>
      <c r="AQ141" s="114"/>
    </row>
    <row r="142" spans="2:43" s="10" customFormat="1" ht="15" customHeight="1" thickBot="1" x14ac:dyDescent="0.3">
      <c r="B142" s="115"/>
      <c r="C142" s="116"/>
      <c r="D142" s="116"/>
      <c r="E142" s="116" t="s">
        <v>37</v>
      </c>
      <c r="F142" s="116"/>
      <c r="G142" s="116"/>
      <c r="H142" s="116"/>
      <c r="I142" s="116"/>
      <c r="J142" s="116"/>
      <c r="K142" s="116"/>
      <c r="L142" s="116"/>
      <c r="M142" s="116"/>
      <c r="N142" s="116"/>
      <c r="O142" s="116"/>
      <c r="P142" s="116"/>
      <c r="Q142" s="116"/>
      <c r="R142" s="116"/>
      <c r="S142" s="116"/>
      <c r="T142" s="116"/>
      <c r="U142" s="116"/>
      <c r="V142" s="116"/>
      <c r="W142" s="116"/>
      <c r="X142" s="116"/>
      <c r="Y142" s="117"/>
      <c r="Z142" s="116"/>
      <c r="AA142" s="116"/>
      <c r="AB142" s="117"/>
      <c r="AC142" s="116"/>
      <c r="AD142" s="116"/>
      <c r="AE142" s="118"/>
      <c r="AF142" s="118"/>
      <c r="AG142" s="116"/>
      <c r="AH142" s="116"/>
      <c r="AJ142" s="119"/>
      <c r="AK142" s="120"/>
      <c r="AL142" s="150"/>
      <c r="AM142" s="120" t="s">
        <v>366</v>
      </c>
      <c r="AO142" s="150"/>
      <c r="AP142" s="121" t="s">
        <v>367</v>
      </c>
      <c r="AQ142" s="122"/>
    </row>
    <row r="143" spans="2:43" s="10" customFormat="1" ht="15" customHeight="1" thickBot="1" x14ac:dyDescent="0.3">
      <c r="B143" s="123"/>
      <c r="C143" s="116"/>
      <c r="D143" s="116"/>
      <c r="E143" s="116" t="s">
        <v>38</v>
      </c>
      <c r="F143" s="116"/>
      <c r="G143" s="116"/>
      <c r="H143" s="116"/>
      <c r="I143" s="116"/>
      <c r="J143" s="116"/>
      <c r="K143" s="116"/>
      <c r="L143" s="116"/>
      <c r="M143" s="116"/>
      <c r="N143" s="116"/>
      <c r="O143" s="116"/>
      <c r="P143" s="116"/>
      <c r="Q143" s="116"/>
      <c r="R143" s="116"/>
      <c r="S143" s="116"/>
      <c r="T143" s="116"/>
      <c r="U143" s="116"/>
      <c r="V143" s="116"/>
      <c r="W143" s="116"/>
      <c r="X143" s="116"/>
      <c r="Y143" s="117"/>
      <c r="Z143" s="116"/>
      <c r="AA143" s="116"/>
      <c r="AB143" s="117"/>
      <c r="AC143" s="116"/>
      <c r="AD143" s="116"/>
      <c r="AE143" s="118"/>
      <c r="AF143" s="118"/>
      <c r="AG143" s="116"/>
      <c r="AH143" s="116"/>
      <c r="AJ143" s="119"/>
      <c r="AK143" s="120"/>
      <c r="AL143" s="150"/>
      <c r="AM143" s="120" t="s">
        <v>366</v>
      </c>
      <c r="AO143" s="150"/>
      <c r="AP143" s="121" t="s">
        <v>367</v>
      </c>
      <c r="AQ143" s="122"/>
    </row>
    <row r="144" spans="2:43" s="10" customFormat="1" ht="15" customHeight="1" thickBot="1" x14ac:dyDescent="0.3">
      <c r="B144" s="124"/>
      <c r="C144" s="116"/>
      <c r="D144" s="116"/>
      <c r="E144" s="116" t="s">
        <v>425</v>
      </c>
      <c r="F144" s="116"/>
      <c r="G144" s="116"/>
      <c r="H144" s="116"/>
      <c r="I144" s="116"/>
      <c r="J144" s="116"/>
      <c r="K144" s="116"/>
      <c r="L144" s="116"/>
      <c r="M144" s="116"/>
      <c r="N144" s="116"/>
      <c r="O144" s="116"/>
      <c r="P144" s="116"/>
      <c r="Q144" s="116"/>
      <c r="R144" s="116"/>
      <c r="S144" s="116"/>
      <c r="T144" s="116"/>
      <c r="U144" s="116"/>
      <c r="V144" s="116"/>
      <c r="W144" s="116"/>
      <c r="X144" s="116"/>
      <c r="Y144" s="117"/>
      <c r="Z144" s="116"/>
      <c r="AA144" s="116"/>
      <c r="AB144" s="117"/>
      <c r="AC144" s="116"/>
      <c r="AD144" s="116"/>
      <c r="AE144" s="118"/>
      <c r="AF144" s="118"/>
      <c r="AG144" s="116"/>
      <c r="AH144" s="116"/>
      <c r="AJ144" s="119"/>
      <c r="AK144" s="120"/>
      <c r="AL144" s="150"/>
      <c r="AM144" s="120" t="s">
        <v>366</v>
      </c>
      <c r="AO144" s="150"/>
      <c r="AP144" s="125" t="s">
        <v>367</v>
      </c>
      <c r="AQ144" s="122"/>
    </row>
    <row r="145" spans="2:44" s="10" customFormat="1" ht="15" customHeight="1" thickBot="1" x14ac:dyDescent="0.3">
      <c r="B145" s="124"/>
      <c r="C145" s="116"/>
      <c r="D145" s="116"/>
      <c r="E145" s="116" t="s">
        <v>426</v>
      </c>
      <c r="F145" s="116"/>
      <c r="G145" s="116"/>
      <c r="H145" s="116"/>
      <c r="I145" s="116"/>
      <c r="J145" s="116"/>
      <c r="K145" s="116"/>
      <c r="L145" s="116"/>
      <c r="M145" s="116"/>
      <c r="N145" s="116"/>
      <c r="O145" s="116"/>
      <c r="P145" s="116"/>
      <c r="Q145" s="116"/>
      <c r="R145" s="116"/>
      <c r="S145" s="116"/>
      <c r="T145" s="116"/>
      <c r="U145" s="116"/>
      <c r="V145" s="116"/>
      <c r="W145" s="116"/>
      <c r="X145" s="116"/>
      <c r="Y145" s="117"/>
      <c r="Z145" s="116"/>
      <c r="AA145" s="116"/>
      <c r="AB145" s="117"/>
      <c r="AC145" s="116"/>
      <c r="AD145" s="116"/>
      <c r="AE145" s="118"/>
      <c r="AF145" s="118"/>
      <c r="AG145" s="116"/>
      <c r="AH145" s="116"/>
      <c r="AJ145" s="119"/>
      <c r="AK145" s="120"/>
      <c r="AL145" s="150"/>
      <c r="AM145" s="120" t="s">
        <v>366</v>
      </c>
      <c r="AN145" s="121"/>
      <c r="AO145" s="150"/>
      <c r="AP145" s="125" t="s">
        <v>367</v>
      </c>
      <c r="AQ145" s="122"/>
    </row>
    <row r="146" spans="2:44" s="10" customFormat="1" ht="15" customHeight="1" x14ac:dyDescent="0.25">
      <c r="B146" s="124"/>
      <c r="C146" s="116"/>
      <c r="D146" s="116"/>
      <c r="E146" s="116"/>
      <c r="F146" s="116" t="s">
        <v>368</v>
      </c>
      <c r="G146" s="116"/>
      <c r="H146" s="116"/>
      <c r="I146" s="116"/>
      <c r="J146" s="116"/>
      <c r="K146" s="116"/>
      <c r="L146" s="116"/>
      <c r="M146" s="116"/>
      <c r="N146" s="116"/>
      <c r="O146" s="116"/>
      <c r="P146" s="116"/>
      <c r="Q146" s="116"/>
      <c r="R146" s="116"/>
      <c r="S146" s="116"/>
      <c r="T146" s="116"/>
      <c r="U146" s="116"/>
      <c r="V146" s="116"/>
      <c r="W146" s="116"/>
      <c r="X146" s="116"/>
      <c r="Y146" s="117"/>
      <c r="Z146" s="116"/>
      <c r="AA146" s="116"/>
      <c r="AB146" s="117"/>
      <c r="AC146" s="116"/>
      <c r="AD146" s="116"/>
      <c r="AE146" s="118"/>
      <c r="AF146" s="118"/>
      <c r="AG146" s="116"/>
      <c r="AH146" s="116"/>
      <c r="AJ146" s="119"/>
      <c r="AK146" s="120"/>
      <c r="AL146" s="116"/>
      <c r="AM146" s="119"/>
      <c r="AN146" s="120"/>
      <c r="AP146" s="119"/>
      <c r="AQ146" s="126"/>
    </row>
    <row r="147" spans="2:44" s="10" customFormat="1" ht="15" customHeight="1" x14ac:dyDescent="0.25">
      <c r="B147" s="124"/>
      <c r="C147" s="116"/>
      <c r="D147" s="116"/>
      <c r="E147" s="116"/>
      <c r="F147" s="116" t="s">
        <v>369</v>
      </c>
      <c r="G147" s="116"/>
      <c r="H147" s="116"/>
      <c r="I147" s="116"/>
      <c r="J147" s="116"/>
      <c r="K147" s="116"/>
      <c r="L147" s="116"/>
      <c r="M147" s="116"/>
      <c r="N147" s="116"/>
      <c r="O147" s="116"/>
      <c r="P147" s="116"/>
      <c r="Q147" s="116"/>
      <c r="R147" s="116"/>
      <c r="S147" s="116"/>
      <c r="T147" s="116"/>
      <c r="U147" s="116"/>
      <c r="V147" s="116"/>
      <c r="W147" s="116"/>
      <c r="X147" s="116"/>
      <c r="Y147" s="117"/>
      <c r="Z147" s="116"/>
      <c r="AA147" s="116"/>
      <c r="AB147" s="117"/>
      <c r="AC147" s="116"/>
      <c r="AD147" s="116"/>
      <c r="AE147" s="118"/>
      <c r="AF147" s="118"/>
      <c r="AG147" s="116"/>
      <c r="AH147" s="116"/>
      <c r="AI147" s="121"/>
      <c r="AJ147" s="119"/>
      <c r="AK147" s="120"/>
      <c r="AL147" s="116"/>
      <c r="AM147" s="119"/>
      <c r="AN147" s="120"/>
      <c r="AP147" s="119"/>
      <c r="AQ147" s="126"/>
    </row>
    <row r="148" spans="2:44" s="10" customFormat="1" ht="15" customHeight="1" thickBot="1" x14ac:dyDescent="0.3">
      <c r="B148" s="127"/>
      <c r="C148" s="128"/>
      <c r="D148" s="128"/>
      <c r="F148" s="121" t="s">
        <v>370</v>
      </c>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9"/>
    </row>
    <row r="149" spans="2:44" s="10" customFormat="1" ht="15" customHeight="1" thickBot="1" x14ac:dyDescent="0.3">
      <c r="B149" s="127"/>
      <c r="C149" s="455" t="s">
        <v>427</v>
      </c>
      <c r="D149" s="455"/>
      <c r="E149" s="455"/>
      <c r="F149" s="455"/>
      <c r="G149" s="455"/>
      <c r="H149" s="455"/>
      <c r="I149" s="455"/>
      <c r="J149" s="455"/>
      <c r="K149" s="455"/>
      <c r="L149" s="455"/>
      <c r="M149" s="455"/>
      <c r="N149" s="455"/>
      <c r="O149" s="455"/>
      <c r="P149" s="455"/>
      <c r="Q149" s="455"/>
      <c r="R149" s="455"/>
      <c r="S149" s="455"/>
      <c r="T149" s="455"/>
      <c r="U149" s="455"/>
      <c r="V149" s="455"/>
      <c r="W149" s="455"/>
      <c r="X149" s="455"/>
      <c r="Y149" s="455"/>
      <c r="Z149" s="455"/>
      <c r="AA149" s="455"/>
      <c r="AB149" s="455"/>
      <c r="AC149" s="455"/>
      <c r="AD149" s="455"/>
      <c r="AE149" s="128"/>
      <c r="AF149" s="456" t="str">
        <f>IF(COUNTIF(AL142:AL145,"")+COUNTIF(AO142:AO145,"")=8,"",IF(AND(COUNTIF(AL142:AO142,"x")=1,COUNTIF(AL143:AO143,"x")=1,COUNTIF(AL144:AO144,"x")=1,COUNTIF(AL145:AO145,"x")=1), IF(OR(AND(AL142="x",AL144="x"),AND(AL143="x",AL144="x",AL145="x")),"Haverá retenção previdenciária","Não haverá retenção previdenciária"),"Favor responder corretamente as 4 perguntas"))</f>
        <v/>
      </c>
      <c r="AG149" s="457"/>
      <c r="AH149" s="457"/>
      <c r="AI149" s="457"/>
      <c r="AJ149" s="457"/>
      <c r="AK149" s="457"/>
      <c r="AL149" s="457"/>
      <c r="AM149" s="457"/>
      <c r="AN149" s="457"/>
      <c r="AO149" s="457"/>
      <c r="AP149" s="458"/>
      <c r="AQ149" s="129"/>
    </row>
    <row r="150" spans="2:44" ht="6" customHeight="1" thickBot="1" x14ac:dyDescent="0.3">
      <c r="B150" s="56"/>
      <c r="C150" s="57"/>
      <c r="D150" s="58"/>
      <c r="E150" s="58"/>
      <c r="F150" s="59"/>
      <c r="G150" s="59"/>
      <c r="H150" s="59"/>
      <c r="I150" s="59"/>
      <c r="J150" s="59"/>
      <c r="K150" s="57"/>
      <c r="L150" s="57"/>
      <c r="M150" s="57"/>
      <c r="N150" s="57"/>
      <c r="O150" s="57"/>
      <c r="P150" s="57"/>
      <c r="Q150" s="57"/>
      <c r="R150" s="57"/>
      <c r="S150" s="57"/>
      <c r="T150" s="57"/>
      <c r="U150" s="57"/>
      <c r="V150" s="57"/>
      <c r="W150" s="57"/>
      <c r="X150" s="57"/>
      <c r="Y150" s="60"/>
      <c r="Z150" s="57"/>
      <c r="AA150" s="57"/>
      <c r="AB150" s="60"/>
      <c r="AC150" s="57"/>
      <c r="AD150" s="57"/>
      <c r="AE150" s="61"/>
      <c r="AF150" s="61"/>
      <c r="AG150" s="62"/>
      <c r="AH150" s="63"/>
      <c r="AI150" s="61"/>
      <c r="AJ150" s="62"/>
      <c r="AK150" s="63"/>
      <c r="AL150" s="57"/>
      <c r="AM150" s="57"/>
      <c r="AN150" s="57"/>
      <c r="AO150" s="57"/>
      <c r="AP150" s="57"/>
      <c r="AQ150" s="64"/>
    </row>
    <row r="151" spans="2:44" ht="10.5" customHeight="1" x14ac:dyDescent="0.2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row>
    <row r="152" spans="2:44" ht="13.5" customHeight="1" thickBot="1" x14ac:dyDescent="0.35">
      <c r="B152" s="7" t="s">
        <v>411</v>
      </c>
    </row>
    <row r="153" spans="2:44" ht="12.75" customHeight="1" x14ac:dyDescent="0.25">
      <c r="B153" s="358" t="s">
        <v>341</v>
      </c>
      <c r="C153" s="359"/>
      <c r="D153" s="359"/>
      <c r="E153" s="362" t="s">
        <v>342</v>
      </c>
      <c r="F153" s="363"/>
      <c r="G153" s="363"/>
      <c r="H153" s="363"/>
      <c r="I153" s="364"/>
      <c r="J153" s="362" t="s">
        <v>372</v>
      </c>
      <c r="K153" s="363"/>
      <c r="L153" s="363"/>
      <c r="M153" s="363"/>
      <c r="N153" s="363"/>
      <c r="O153" s="363"/>
      <c r="P153" s="363"/>
      <c r="Q153" s="362" t="s">
        <v>344</v>
      </c>
      <c r="R153" s="363"/>
      <c r="S153" s="363"/>
      <c r="T153" s="363"/>
      <c r="U153" s="364"/>
      <c r="V153" s="367" t="s">
        <v>345</v>
      </c>
      <c r="W153" s="368"/>
      <c r="X153" s="369"/>
      <c r="Y153" s="362" t="s">
        <v>346</v>
      </c>
      <c r="Z153" s="363"/>
      <c r="AA153" s="363"/>
      <c r="AB153" s="364"/>
      <c r="AC153" s="362" t="s">
        <v>347</v>
      </c>
      <c r="AD153" s="363"/>
      <c r="AE153" s="363"/>
      <c r="AF153" s="363"/>
      <c r="AG153" s="363"/>
      <c r="AH153" s="363"/>
      <c r="AI153" s="363"/>
      <c r="AJ153" s="363"/>
      <c r="AK153" s="363"/>
      <c r="AL153" s="363"/>
      <c r="AM153" s="363"/>
      <c r="AN153" s="363"/>
      <c r="AO153" s="363"/>
      <c r="AP153" s="363"/>
      <c r="AQ153" s="376"/>
      <c r="AR153" s="31"/>
    </row>
    <row r="154" spans="2:44" ht="12.75" customHeight="1" x14ac:dyDescent="0.25">
      <c r="B154" s="360"/>
      <c r="C154" s="361"/>
      <c r="D154" s="361"/>
      <c r="E154" s="381" t="s">
        <v>311</v>
      </c>
      <c r="F154" s="374"/>
      <c r="G154" s="374"/>
      <c r="H154" s="374"/>
      <c r="I154" s="375"/>
      <c r="J154" s="365"/>
      <c r="K154" s="366"/>
      <c r="L154" s="366"/>
      <c r="M154" s="366"/>
      <c r="N154" s="366"/>
      <c r="O154" s="366"/>
      <c r="P154" s="366"/>
      <c r="Q154" s="373" t="s">
        <v>348</v>
      </c>
      <c r="R154" s="374"/>
      <c r="S154" s="374"/>
      <c r="T154" s="374"/>
      <c r="U154" s="375"/>
      <c r="V154" s="370"/>
      <c r="W154" s="371"/>
      <c r="X154" s="372"/>
      <c r="Y154" s="373"/>
      <c r="Z154" s="374"/>
      <c r="AA154" s="374"/>
      <c r="AB154" s="375"/>
      <c r="AC154" s="373"/>
      <c r="AD154" s="374"/>
      <c r="AE154" s="374"/>
      <c r="AF154" s="374"/>
      <c r="AG154" s="374"/>
      <c r="AH154" s="374"/>
      <c r="AI154" s="374"/>
      <c r="AJ154" s="374"/>
      <c r="AK154" s="374"/>
      <c r="AL154" s="374"/>
      <c r="AM154" s="374"/>
      <c r="AN154" s="374"/>
      <c r="AO154" s="374"/>
      <c r="AP154" s="374"/>
      <c r="AQ154" s="377"/>
    </row>
    <row r="155" spans="2:44" ht="12.75" customHeight="1" x14ac:dyDescent="0.25">
      <c r="B155" s="360"/>
      <c r="C155" s="361"/>
      <c r="D155" s="361"/>
      <c r="E155" s="373" t="s">
        <v>349</v>
      </c>
      <c r="F155" s="374"/>
      <c r="G155" s="374"/>
      <c r="H155" s="374"/>
      <c r="I155" s="375"/>
      <c r="J155" s="382" t="s">
        <v>350</v>
      </c>
      <c r="K155" s="383"/>
      <c r="L155" s="383"/>
      <c r="M155" s="383"/>
      <c r="N155" s="383"/>
      <c r="O155" s="383"/>
      <c r="P155" s="383"/>
      <c r="Q155" s="373" t="s">
        <v>349</v>
      </c>
      <c r="R155" s="374"/>
      <c r="S155" s="374"/>
      <c r="T155" s="374"/>
      <c r="U155" s="375"/>
      <c r="V155" s="370"/>
      <c r="W155" s="371"/>
      <c r="X155" s="372"/>
      <c r="Y155" s="373" t="s">
        <v>349</v>
      </c>
      <c r="Z155" s="374"/>
      <c r="AA155" s="374"/>
      <c r="AB155" s="375"/>
      <c r="AC155" s="373"/>
      <c r="AD155" s="374"/>
      <c r="AE155" s="374"/>
      <c r="AF155" s="374"/>
      <c r="AG155" s="374"/>
      <c r="AH155" s="374"/>
      <c r="AI155" s="374"/>
      <c r="AJ155" s="374"/>
      <c r="AK155" s="374"/>
      <c r="AL155" s="374"/>
      <c r="AM155" s="374"/>
      <c r="AN155" s="374"/>
      <c r="AO155" s="374"/>
      <c r="AP155" s="374"/>
      <c r="AQ155" s="377"/>
    </row>
    <row r="156" spans="2:44" ht="9" customHeight="1" thickBot="1" x14ac:dyDescent="0.3">
      <c r="B156" s="360"/>
      <c r="C156" s="361"/>
      <c r="D156" s="361"/>
      <c r="E156" s="384" t="s">
        <v>351</v>
      </c>
      <c r="F156" s="385"/>
      <c r="G156" s="385"/>
      <c r="H156" s="385"/>
      <c r="I156" s="386"/>
      <c r="J156" s="384" t="s">
        <v>352</v>
      </c>
      <c r="K156" s="385"/>
      <c r="L156" s="385"/>
      <c r="M156" s="385"/>
      <c r="N156" s="385"/>
      <c r="O156" s="385"/>
      <c r="P156" s="386"/>
      <c r="Q156" s="384" t="s">
        <v>353</v>
      </c>
      <c r="R156" s="385"/>
      <c r="S156" s="385"/>
      <c r="T156" s="385"/>
      <c r="U156" s="386"/>
      <c r="V156" s="387" t="s">
        <v>354</v>
      </c>
      <c r="W156" s="388"/>
      <c r="X156" s="388"/>
      <c r="Y156" s="460" t="s">
        <v>355</v>
      </c>
      <c r="Z156" s="461"/>
      <c r="AA156" s="461"/>
      <c r="AB156" s="462"/>
      <c r="AC156" s="378"/>
      <c r="AD156" s="379"/>
      <c r="AE156" s="379"/>
      <c r="AF156" s="379"/>
      <c r="AG156" s="379"/>
      <c r="AH156" s="379"/>
      <c r="AI156" s="379"/>
      <c r="AJ156" s="379"/>
      <c r="AK156" s="379"/>
      <c r="AL156" s="379"/>
      <c r="AM156" s="379"/>
      <c r="AN156" s="379"/>
      <c r="AO156" s="379"/>
      <c r="AP156" s="379"/>
      <c r="AQ156" s="380"/>
    </row>
    <row r="157" spans="2:44" ht="15" customHeight="1" x14ac:dyDescent="0.25">
      <c r="B157" s="410" t="s">
        <v>356</v>
      </c>
      <c r="C157" s="411"/>
      <c r="D157" s="412"/>
      <c r="E157" s="413">
        <f>I65</f>
        <v>0</v>
      </c>
      <c r="F157" s="414"/>
      <c r="G157" s="414"/>
      <c r="H157" s="414"/>
      <c r="I157" s="415"/>
      <c r="J157" s="147"/>
      <c r="K157" s="37" t="s">
        <v>357</v>
      </c>
      <c r="L157" s="38"/>
      <c r="M157" s="39"/>
      <c r="N157" s="147"/>
      <c r="O157" s="37" t="s">
        <v>358</v>
      </c>
      <c r="P157" s="38"/>
      <c r="Q157" s="390" t="str">
        <f>IF((COUNTIF($J$157:$J$163,"")+COUNTIF($N$157:$N$163,""))=14,"",IF(J157="x",IF(TRIM(N157)="",0,"Marque corretamente"),IF(N157="x",IF(TRIM(J157)="",$E$157,"Marque corretamente"),"Marque corretamente")))</f>
        <v/>
      </c>
      <c r="R157" s="390"/>
      <c r="S157" s="390"/>
      <c r="T157" s="390"/>
      <c r="U157" s="390"/>
      <c r="V157" s="428"/>
      <c r="W157" s="429"/>
      <c r="X157" s="430"/>
      <c r="Y157" s="390" t="str">
        <f>IF(ISERROR(Q157*V157),"",Q157*V157)</f>
        <v/>
      </c>
      <c r="Z157" s="390"/>
      <c r="AA157" s="390"/>
      <c r="AB157" s="390"/>
      <c r="AC157" s="391" t="str">
        <f>IF(AND((OR($T$41&lt;&gt;"",$T$42&lt;&gt;"")),OR($P$50&lt;&gt;"",$AD$50&lt;&gt;"")),"Art. 4º, XI da IN RFB nº 1.234/2012.",IF(AND((OR($T$35&lt;&gt;"",$T$36&lt;&gt;"")),OR($P$50&lt;&gt;"",$AD$50&lt;&gt;"")),"Art. 4º, III da IN RFB nº 1.234/2012.",""))</f>
        <v/>
      </c>
      <c r="AD157" s="392"/>
      <c r="AE157" s="392"/>
      <c r="AF157" s="392"/>
      <c r="AG157" s="392"/>
      <c r="AH157" s="392"/>
      <c r="AI157" s="392"/>
      <c r="AJ157" s="392"/>
      <c r="AK157" s="392"/>
      <c r="AL157" s="392"/>
      <c r="AM157" s="392"/>
      <c r="AN157" s="392"/>
      <c r="AO157" s="392"/>
      <c r="AP157" s="392"/>
      <c r="AQ157" s="393"/>
    </row>
    <row r="158" spans="2:44" ht="15" customHeight="1" x14ac:dyDescent="0.25">
      <c r="B158" s="394" t="s">
        <v>359</v>
      </c>
      <c r="C158" s="395"/>
      <c r="D158" s="396"/>
      <c r="E158" s="416"/>
      <c r="F158" s="417"/>
      <c r="G158" s="417"/>
      <c r="H158" s="417"/>
      <c r="I158" s="418"/>
      <c r="J158" s="148"/>
      <c r="K158" s="40" t="s">
        <v>357</v>
      </c>
      <c r="L158" s="41"/>
      <c r="M158" s="42"/>
      <c r="N158" s="148"/>
      <c r="O158" s="40" t="s">
        <v>358</v>
      </c>
      <c r="P158" s="41"/>
      <c r="Q158" s="459" t="str">
        <f t="shared" ref="Q158:Q160" si="0">IF((COUNTIF($J$157:$J$163,"")+COUNTIF($N$157:$N$163,""))=14,"",IF(J158="x",IF(TRIM(N158)="",0,"Marque corretamente"),IF(N158="x",IF(TRIM(J158)="",$E$157,"Marque corretamente"),"Marque corretamente")))</f>
        <v/>
      </c>
      <c r="R158" s="459"/>
      <c r="S158" s="459"/>
      <c r="T158" s="459"/>
      <c r="U158" s="459"/>
      <c r="V158" s="403">
        <v>0.01</v>
      </c>
      <c r="W158" s="404"/>
      <c r="X158" s="405"/>
      <c r="Y158" s="406" t="str">
        <f t="shared" ref="Y158:Y163" si="1">IF(ISERROR(Q158*V158),"",Q158*V158)</f>
        <v/>
      </c>
      <c r="Z158" s="406"/>
      <c r="AA158" s="406"/>
      <c r="AB158" s="406"/>
      <c r="AC158" s="407" t="str">
        <f>IF(AND((OR($T$41&lt;&gt;"",$T$42&lt;&gt;"")),OR($P$50&lt;&gt;"",$AD$50&lt;&gt;"")),"Art. 4º, XI da IN RFB nº 1.234/2012.",IF(AND((OR($T$35&lt;&gt;"",$T$36&lt;&gt;"")),OR($P$50&lt;&gt;"",$AD$50&lt;&gt;"")),"Art. 4º, III da IN RFB nº 1.234/2012.",""))</f>
        <v/>
      </c>
      <c r="AD158" s="408"/>
      <c r="AE158" s="408"/>
      <c r="AF158" s="408"/>
      <c r="AG158" s="408"/>
      <c r="AH158" s="408"/>
      <c r="AI158" s="408"/>
      <c r="AJ158" s="408"/>
      <c r="AK158" s="408"/>
      <c r="AL158" s="408"/>
      <c r="AM158" s="408"/>
      <c r="AN158" s="408"/>
      <c r="AO158" s="408"/>
      <c r="AP158" s="408"/>
      <c r="AQ158" s="409"/>
    </row>
    <row r="159" spans="2:44" ht="13.5" customHeight="1" x14ac:dyDescent="0.25">
      <c r="B159" s="394" t="s">
        <v>360</v>
      </c>
      <c r="C159" s="395"/>
      <c r="D159" s="396"/>
      <c r="E159" s="416"/>
      <c r="F159" s="417"/>
      <c r="G159" s="417"/>
      <c r="H159" s="417"/>
      <c r="I159" s="418"/>
      <c r="J159" s="148"/>
      <c r="K159" s="40" t="s">
        <v>357</v>
      </c>
      <c r="L159" s="41"/>
      <c r="M159" s="42"/>
      <c r="N159" s="148"/>
      <c r="O159" s="40" t="s">
        <v>358</v>
      </c>
      <c r="P159" s="41"/>
      <c r="Q159" s="459" t="str">
        <f t="shared" si="0"/>
        <v/>
      </c>
      <c r="R159" s="459"/>
      <c r="S159" s="459"/>
      <c r="T159" s="459"/>
      <c r="U159" s="459"/>
      <c r="V159" s="403">
        <v>6.4999999999999997E-3</v>
      </c>
      <c r="W159" s="404"/>
      <c r="X159" s="405"/>
      <c r="Y159" s="406" t="str">
        <f t="shared" si="1"/>
        <v/>
      </c>
      <c r="Z159" s="406"/>
      <c r="AA159" s="406"/>
      <c r="AB159" s="406"/>
      <c r="AC159" s="407" t="str">
        <f>IF(AND((OR($T$41&lt;&gt;"",$T$42&lt;&gt;"")),OR($P$50&lt;&gt;"",$AD$50&lt;&gt;"")),"Art. 4º, XI da IN RFB nº 1.234/2012.",IF(AND((OR($T$35&lt;&gt;"",$T$36&lt;&gt;"")),OR($P$50&lt;&gt;"",$AD$50&lt;&gt;"")),"Art. 4º, III da IN RFB nº 1.234/2012.",""))</f>
        <v/>
      </c>
      <c r="AD159" s="408"/>
      <c r="AE159" s="408"/>
      <c r="AF159" s="408"/>
      <c r="AG159" s="408"/>
      <c r="AH159" s="408"/>
      <c r="AI159" s="408"/>
      <c r="AJ159" s="408"/>
      <c r="AK159" s="408"/>
      <c r="AL159" s="408"/>
      <c r="AM159" s="408"/>
      <c r="AN159" s="408"/>
      <c r="AO159" s="408"/>
      <c r="AP159" s="408"/>
      <c r="AQ159" s="409"/>
    </row>
    <row r="160" spans="2:44" ht="15" customHeight="1" x14ac:dyDescent="0.25">
      <c r="B160" s="394" t="s">
        <v>361</v>
      </c>
      <c r="C160" s="395"/>
      <c r="D160" s="396"/>
      <c r="E160" s="416"/>
      <c r="F160" s="417"/>
      <c r="G160" s="417"/>
      <c r="H160" s="417"/>
      <c r="I160" s="418"/>
      <c r="J160" s="148"/>
      <c r="K160" s="40" t="s">
        <v>357</v>
      </c>
      <c r="L160" s="41"/>
      <c r="M160" s="42"/>
      <c r="N160" s="148"/>
      <c r="O160" s="40" t="s">
        <v>358</v>
      </c>
      <c r="P160" s="41"/>
      <c r="Q160" s="459" t="str">
        <f t="shared" si="0"/>
        <v/>
      </c>
      <c r="R160" s="459"/>
      <c r="S160" s="459"/>
      <c r="T160" s="459"/>
      <c r="U160" s="459"/>
      <c r="V160" s="403">
        <v>0.03</v>
      </c>
      <c r="W160" s="404"/>
      <c r="X160" s="405"/>
      <c r="Y160" s="406" t="str">
        <f t="shared" si="1"/>
        <v/>
      </c>
      <c r="Z160" s="406"/>
      <c r="AA160" s="406"/>
      <c r="AB160" s="406"/>
      <c r="AC160" s="407" t="str">
        <f>IF(AND((OR($T$41&lt;&gt;"",$T$42&lt;&gt;"")),OR($P$50&lt;&gt;"",$AD$50&lt;&gt;"")),"Art. 4º, XI da IN RFB nº 1.234/2012.",IF(AND((OR($T$35&lt;&gt;"",$T$36&lt;&gt;"")),OR($P$50&lt;&gt;"",$AD$50&lt;&gt;"")),"Art. 4º, III da IN RFB nº 1.234/2012.",""))</f>
        <v/>
      </c>
      <c r="AD160" s="408"/>
      <c r="AE160" s="408"/>
      <c r="AF160" s="408"/>
      <c r="AG160" s="408"/>
      <c r="AH160" s="408"/>
      <c r="AI160" s="408"/>
      <c r="AJ160" s="408"/>
      <c r="AK160" s="408"/>
      <c r="AL160" s="408"/>
      <c r="AM160" s="408"/>
      <c r="AN160" s="408"/>
      <c r="AO160" s="408"/>
      <c r="AP160" s="408"/>
      <c r="AQ160" s="409"/>
    </row>
    <row r="161" spans="2:43" ht="13.5" customHeight="1" x14ac:dyDescent="0.25">
      <c r="B161" s="468" t="s">
        <v>362</v>
      </c>
      <c r="C161" s="469"/>
      <c r="D161" s="470"/>
      <c r="E161" s="416"/>
      <c r="F161" s="417"/>
      <c r="G161" s="417"/>
      <c r="H161" s="417"/>
      <c r="I161" s="418"/>
      <c r="J161" s="148"/>
      <c r="K161" s="66" t="s">
        <v>357</v>
      </c>
      <c r="L161" s="67"/>
      <c r="M161" s="68"/>
      <c r="N161" s="148"/>
      <c r="O161" s="66" t="s">
        <v>358</v>
      </c>
      <c r="P161" s="67"/>
      <c r="Q161" s="459" t="str">
        <f>IF(N161&lt;&gt;"",$E$157,"")</f>
        <v/>
      </c>
      <c r="R161" s="459"/>
      <c r="S161" s="459"/>
      <c r="T161" s="459"/>
      <c r="U161" s="459"/>
      <c r="V161" s="471"/>
      <c r="W161" s="472"/>
      <c r="X161" s="473"/>
      <c r="Y161" s="474"/>
      <c r="Z161" s="474"/>
      <c r="AA161" s="474"/>
      <c r="AB161" s="474"/>
      <c r="AC161" s="475"/>
      <c r="AD161" s="476"/>
      <c r="AE161" s="476"/>
      <c r="AF161" s="476"/>
      <c r="AG161" s="476"/>
      <c r="AH161" s="476"/>
      <c r="AI161" s="476"/>
      <c r="AJ161" s="476"/>
      <c r="AK161" s="476"/>
      <c r="AL161" s="476"/>
      <c r="AM161" s="476"/>
      <c r="AN161" s="476"/>
      <c r="AO161" s="476"/>
      <c r="AP161" s="476"/>
      <c r="AQ161" s="477"/>
    </row>
    <row r="162" spans="2:43" ht="15.75" customHeight="1" x14ac:dyDescent="0.25">
      <c r="B162" s="69" t="s">
        <v>373</v>
      </c>
      <c r="C162" s="70"/>
      <c r="D162" s="71"/>
      <c r="E162" s="416"/>
      <c r="F162" s="417"/>
      <c r="G162" s="417"/>
      <c r="H162" s="417"/>
      <c r="I162" s="418"/>
      <c r="J162" s="151"/>
      <c r="K162" s="72" t="s">
        <v>357</v>
      </c>
      <c r="L162" s="73"/>
      <c r="M162" s="51"/>
      <c r="N162" s="151"/>
      <c r="O162" s="72" t="s">
        <v>358</v>
      </c>
      <c r="P162" s="73"/>
      <c r="Q162" s="475" t="str">
        <f t="shared" ref="Q162:Q163" si="2">IF(N162&lt;&gt;"",$E$157,"")</f>
        <v/>
      </c>
      <c r="R162" s="476"/>
      <c r="S162" s="476"/>
      <c r="T162" s="476"/>
      <c r="U162" s="476"/>
      <c r="V162" s="478"/>
      <c r="W162" s="479"/>
      <c r="X162" s="480"/>
      <c r="Y162" s="406" t="str">
        <f t="shared" si="1"/>
        <v/>
      </c>
      <c r="Z162" s="406"/>
      <c r="AA162" s="406"/>
      <c r="AB162" s="406"/>
      <c r="AC162" s="475"/>
      <c r="AD162" s="476"/>
      <c r="AE162" s="476"/>
      <c r="AF162" s="476"/>
      <c r="AG162" s="476"/>
      <c r="AH162" s="476"/>
      <c r="AI162" s="476"/>
      <c r="AJ162" s="476"/>
      <c r="AK162" s="476"/>
      <c r="AL162" s="476"/>
      <c r="AM162" s="476"/>
      <c r="AN162" s="476"/>
      <c r="AO162" s="476"/>
      <c r="AP162" s="476"/>
      <c r="AQ162" s="477"/>
    </row>
    <row r="163" spans="2:43" ht="15.75" customHeight="1" thickBot="1" x14ac:dyDescent="0.3">
      <c r="B163" s="43" t="s">
        <v>374</v>
      </c>
      <c r="C163" s="44"/>
      <c r="D163" s="45"/>
      <c r="E163" s="419"/>
      <c r="F163" s="420"/>
      <c r="G163" s="420"/>
      <c r="H163" s="420"/>
      <c r="I163" s="421"/>
      <c r="J163" s="149"/>
      <c r="K163" s="46" t="s">
        <v>357</v>
      </c>
      <c r="L163" s="47"/>
      <c r="M163" s="48"/>
      <c r="N163" s="149"/>
      <c r="O163" s="46" t="s">
        <v>358</v>
      </c>
      <c r="P163" s="47"/>
      <c r="Q163" s="433" t="str">
        <f t="shared" si="2"/>
        <v/>
      </c>
      <c r="R163" s="434"/>
      <c r="S163" s="434"/>
      <c r="T163" s="434"/>
      <c r="U163" s="434"/>
      <c r="V163" s="463"/>
      <c r="W163" s="464"/>
      <c r="X163" s="465"/>
      <c r="Y163" s="447" t="str">
        <f t="shared" si="1"/>
        <v/>
      </c>
      <c r="Z163" s="448"/>
      <c r="AA163" s="448"/>
      <c r="AB163" s="449"/>
      <c r="AC163" s="433"/>
      <c r="AD163" s="434"/>
      <c r="AE163" s="434"/>
      <c r="AF163" s="434"/>
      <c r="AG163" s="434"/>
      <c r="AH163" s="434"/>
      <c r="AI163" s="434"/>
      <c r="AJ163" s="434"/>
      <c r="AK163" s="434"/>
      <c r="AL163" s="434"/>
      <c r="AM163" s="434"/>
      <c r="AN163" s="434"/>
      <c r="AO163" s="434"/>
      <c r="AP163" s="434"/>
      <c r="AQ163" s="435"/>
    </row>
    <row r="164" spans="2:43" ht="13.5" customHeight="1" x14ac:dyDescent="0.25">
      <c r="B164" s="49" t="s">
        <v>412</v>
      </c>
      <c r="C164" s="50"/>
      <c r="D164" s="50"/>
      <c r="E164" s="51"/>
      <c r="F164" s="51"/>
      <c r="G164" s="51"/>
      <c r="H164" s="51"/>
      <c r="I164" s="51"/>
      <c r="J164" s="51"/>
      <c r="K164" s="51"/>
      <c r="L164" s="51"/>
      <c r="M164" s="51"/>
      <c r="N164" s="51"/>
      <c r="O164" s="51"/>
      <c r="P164" s="51"/>
      <c r="Q164" s="51"/>
      <c r="R164" s="51"/>
      <c r="S164" s="51"/>
      <c r="T164" s="51"/>
      <c r="U164" s="51"/>
      <c r="V164" s="51"/>
      <c r="W164" s="51"/>
      <c r="X164" s="51"/>
      <c r="Y164" s="51"/>
      <c r="Z164" s="52"/>
      <c r="AA164" s="52"/>
      <c r="AB164" s="52"/>
      <c r="AC164" s="53"/>
      <c r="AD164" s="53"/>
      <c r="AE164" s="53"/>
      <c r="AF164" s="53"/>
      <c r="AG164" s="53"/>
      <c r="AH164" s="53"/>
      <c r="AI164" s="53"/>
      <c r="AJ164" s="53"/>
      <c r="AK164" s="53"/>
      <c r="AL164" s="53"/>
      <c r="AM164" s="53"/>
      <c r="AN164" s="53"/>
      <c r="AO164" s="53"/>
      <c r="AP164" s="53"/>
      <c r="AQ164" s="53"/>
    </row>
    <row r="165" spans="2:43" ht="13.5" customHeight="1" x14ac:dyDescent="0.25">
      <c r="B165" s="49" t="s">
        <v>48</v>
      </c>
    </row>
    <row r="166" spans="2:43" ht="15" customHeight="1" x14ac:dyDescent="0.25">
      <c r="B166" s="36"/>
    </row>
    <row r="167" spans="2:43" ht="12.75" customHeight="1" x14ac:dyDescent="0.25">
      <c r="B167" s="436" t="s">
        <v>375</v>
      </c>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436"/>
      <c r="AJ167" s="436"/>
      <c r="AK167" s="436"/>
      <c r="AL167" s="436"/>
      <c r="AM167" s="436"/>
      <c r="AN167" s="436"/>
      <c r="AO167" s="436"/>
      <c r="AP167" s="436"/>
      <c r="AQ167" s="436"/>
    </row>
    <row r="168" spans="2:43" ht="12.75" customHeight="1" x14ac:dyDescent="0.25">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436"/>
      <c r="AI168" s="436"/>
      <c r="AJ168" s="436"/>
      <c r="AK168" s="436"/>
      <c r="AL168" s="436"/>
      <c r="AM168" s="436"/>
      <c r="AN168" s="436"/>
      <c r="AO168" s="436"/>
      <c r="AP168" s="436"/>
      <c r="AQ168" s="436"/>
    </row>
    <row r="169" spans="2:43" ht="12.75" customHeight="1" x14ac:dyDescent="0.25">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436"/>
      <c r="AI169" s="436"/>
      <c r="AJ169" s="436"/>
      <c r="AK169" s="436"/>
      <c r="AL169" s="436"/>
      <c r="AM169" s="436"/>
      <c r="AN169" s="436"/>
      <c r="AO169" s="436"/>
      <c r="AP169" s="436"/>
      <c r="AQ169" s="436"/>
    </row>
    <row r="170" spans="2:43" ht="10.5" customHeight="1" x14ac:dyDescent="0.3">
      <c r="B170" s="7"/>
    </row>
    <row r="171" spans="2:43" ht="15" customHeight="1" x14ac:dyDescent="0.35">
      <c r="B171" s="74" t="s">
        <v>376</v>
      </c>
      <c r="D171" s="466"/>
      <c r="E171" s="466"/>
      <c r="F171" s="466"/>
      <c r="G171" s="466"/>
      <c r="H171" s="466"/>
      <c r="I171" s="466"/>
      <c r="J171" s="466"/>
      <c r="K171" s="466"/>
      <c r="L171" s="466"/>
      <c r="M171" s="466"/>
      <c r="N171" s="466"/>
      <c r="O171" s="466"/>
      <c r="P171" s="466"/>
      <c r="Q171" s="466"/>
      <c r="R171" s="466"/>
      <c r="T171" s="75" t="s">
        <v>377</v>
      </c>
      <c r="U171" s="467"/>
      <c r="V171" s="467"/>
      <c r="W171" s="467"/>
      <c r="X171" s="467"/>
      <c r="Y171" s="467"/>
      <c r="Z171" s="467"/>
      <c r="AB171" s="7" t="s">
        <v>378</v>
      </c>
      <c r="AC171" s="7"/>
      <c r="AD171" s="7"/>
      <c r="AE171" s="7"/>
      <c r="AF171" s="7"/>
      <c r="AG171" s="7"/>
      <c r="AH171" s="466"/>
      <c r="AI171" s="466"/>
      <c r="AJ171" s="466"/>
      <c r="AK171" s="466"/>
      <c r="AL171" s="466"/>
      <c r="AM171" s="466"/>
      <c r="AN171" s="466"/>
      <c r="AO171" s="466"/>
      <c r="AP171" s="466"/>
      <c r="AQ171" s="466"/>
    </row>
    <row r="172" spans="2:43" ht="11.25" customHeight="1" x14ac:dyDescent="0.3">
      <c r="B172" s="74"/>
      <c r="D172" s="76"/>
      <c r="E172" s="77"/>
      <c r="F172" s="77"/>
      <c r="G172" s="77"/>
      <c r="H172" s="77"/>
      <c r="I172" s="77"/>
      <c r="J172" s="77"/>
      <c r="K172" s="77"/>
      <c r="L172" s="77"/>
      <c r="M172" s="77"/>
      <c r="N172" s="77"/>
      <c r="O172" s="77"/>
      <c r="P172" s="77"/>
      <c r="Q172" s="77"/>
      <c r="R172" s="77"/>
      <c r="S172" s="77"/>
      <c r="T172" s="77"/>
      <c r="V172" s="75"/>
      <c r="W172" s="78"/>
      <c r="X172" s="79"/>
      <c r="Y172" s="79"/>
      <c r="Z172" s="79"/>
      <c r="AA172" s="79"/>
      <c r="AB172" s="79"/>
      <c r="AD172" s="80"/>
      <c r="AE172" s="80"/>
      <c r="AF172" s="80"/>
      <c r="AG172" s="80"/>
      <c r="AH172" s="80"/>
      <c r="AI172" s="80"/>
      <c r="AJ172" s="76"/>
      <c r="AK172" s="77"/>
      <c r="AL172" s="77"/>
      <c r="AM172" s="77"/>
      <c r="AN172" s="77"/>
      <c r="AO172" s="77"/>
      <c r="AP172" s="77"/>
      <c r="AQ172" s="77"/>
    </row>
    <row r="173" spans="2:43" ht="13.15" customHeight="1" x14ac:dyDescent="0.3">
      <c r="B173" s="74"/>
      <c r="D173" s="76"/>
      <c r="E173" s="77"/>
      <c r="F173" s="77"/>
      <c r="G173" s="77"/>
      <c r="H173" s="77"/>
      <c r="I173" s="77"/>
      <c r="J173" s="77"/>
      <c r="K173" s="77"/>
      <c r="L173" s="77"/>
      <c r="M173" s="77"/>
      <c r="N173" s="77"/>
      <c r="O173" s="77"/>
      <c r="P173" s="77"/>
      <c r="Q173" s="77"/>
      <c r="R173" s="77"/>
      <c r="S173" s="77"/>
      <c r="T173" s="77"/>
      <c r="V173" s="75"/>
      <c r="W173" s="78"/>
      <c r="X173" s="79"/>
      <c r="Y173" s="79"/>
      <c r="Z173" s="79"/>
      <c r="AA173" s="79"/>
      <c r="AB173" s="79"/>
      <c r="AD173" s="80"/>
      <c r="AE173" s="80"/>
      <c r="AF173" s="80"/>
      <c r="AG173" s="80"/>
      <c r="AH173" s="80"/>
      <c r="AI173" s="80"/>
      <c r="AJ173" s="76"/>
      <c r="AK173" s="77"/>
      <c r="AL173" s="77"/>
      <c r="AM173" s="77"/>
      <c r="AN173" s="77"/>
      <c r="AO173" s="77"/>
      <c r="AP173" s="77"/>
      <c r="AQ173" s="77"/>
    </row>
    <row r="174" spans="2:43" ht="15" customHeight="1" x14ac:dyDescent="0.35">
      <c r="B174" s="7" t="s">
        <v>379</v>
      </c>
      <c r="F174" s="482"/>
      <c r="G174" s="482"/>
      <c r="H174" s="482"/>
      <c r="I174" s="482"/>
      <c r="J174" s="482"/>
      <c r="K174" s="482"/>
      <c r="L174" s="482"/>
      <c r="M174" s="482"/>
      <c r="N174" s="482"/>
      <c r="O174" s="482"/>
      <c r="P174" s="81" t="s">
        <v>380</v>
      </c>
      <c r="Q174" s="152"/>
      <c r="R174" s="1" t="s">
        <v>381</v>
      </c>
      <c r="S174" s="466"/>
      <c r="T174" s="466"/>
      <c r="U174" s="466"/>
      <c r="V174" s="466"/>
      <c r="W174" s="1" t="s">
        <v>381</v>
      </c>
      <c r="X174" s="466"/>
      <c r="Y174" s="466"/>
      <c r="Z174" s="82" t="s">
        <v>382</v>
      </c>
      <c r="AA174" s="483"/>
      <c r="AB174" s="483"/>
      <c r="AC174" s="483"/>
      <c r="AD174" s="483"/>
      <c r="AE174" s="483"/>
      <c r="AF174" s="483"/>
      <c r="AG174" s="483"/>
      <c r="AH174" s="483"/>
      <c r="AI174" s="483"/>
      <c r="AJ174" s="483"/>
      <c r="AK174" s="483"/>
      <c r="AL174" s="483"/>
      <c r="AM174" s="483"/>
      <c r="AN174" s="483"/>
      <c r="AO174" s="483"/>
      <c r="AP174" s="483"/>
      <c r="AQ174" s="483"/>
    </row>
    <row r="175" spans="2:43" ht="12.75" customHeight="1" x14ac:dyDescent="0.25">
      <c r="AA175" s="481" t="s">
        <v>423</v>
      </c>
      <c r="AB175" s="481"/>
      <c r="AC175" s="481"/>
      <c r="AD175" s="481"/>
      <c r="AE175" s="481"/>
      <c r="AF175" s="481"/>
      <c r="AG175" s="481"/>
      <c r="AH175" s="481"/>
      <c r="AI175" s="481"/>
      <c r="AJ175" s="481"/>
      <c r="AK175" s="481"/>
      <c r="AL175" s="481"/>
      <c r="AM175" s="481"/>
      <c r="AN175" s="481"/>
      <c r="AO175" s="481"/>
      <c r="AP175" s="481"/>
      <c r="AQ175" s="481"/>
    </row>
    <row r="176" spans="2:43" ht="12.75" customHeight="1" x14ac:dyDescent="0.25">
      <c r="AA176" s="83"/>
      <c r="AB176" s="83"/>
      <c r="AC176" s="83"/>
      <c r="AD176" s="83"/>
      <c r="AE176" s="83"/>
      <c r="AF176" s="83"/>
      <c r="AG176" s="83"/>
      <c r="AH176" s="83"/>
      <c r="AI176" s="83"/>
      <c r="AJ176" s="83"/>
      <c r="AK176" s="83"/>
      <c r="AL176" s="83"/>
      <c r="AM176" s="83"/>
      <c r="AN176" s="83"/>
      <c r="AO176" s="83"/>
      <c r="AP176" s="83"/>
      <c r="AQ176" s="83"/>
    </row>
    <row r="177" spans="2:43" ht="9.75" customHeight="1" x14ac:dyDescent="0.25">
      <c r="AB177" s="85"/>
      <c r="AC177" s="86"/>
      <c r="AD177" s="86"/>
      <c r="AE177" s="86"/>
      <c r="AF177" s="86"/>
      <c r="AG177" s="86"/>
      <c r="AH177" s="86"/>
      <c r="AI177" s="86"/>
      <c r="AJ177" s="86"/>
      <c r="AK177" s="86"/>
      <c r="AL177" s="86"/>
      <c r="AM177" s="86"/>
      <c r="AN177" s="86"/>
      <c r="AO177" s="86"/>
      <c r="AP177" s="13"/>
      <c r="AQ177" s="13"/>
    </row>
    <row r="178" spans="2:43" ht="15" customHeight="1" x14ac:dyDescent="0.35">
      <c r="B178" s="7" t="s">
        <v>383</v>
      </c>
      <c r="E178" s="466"/>
      <c r="F178" s="466"/>
      <c r="G178" s="466"/>
      <c r="H178" s="466"/>
      <c r="I178" s="466"/>
      <c r="J178" s="466"/>
      <c r="K178" s="466"/>
      <c r="L178" s="466"/>
      <c r="M178" s="466"/>
      <c r="N178" s="466"/>
      <c r="O178" s="466"/>
      <c r="P178" s="466"/>
      <c r="Q178" s="466"/>
      <c r="R178" s="466"/>
      <c r="S178" s="466"/>
      <c r="T178" s="84"/>
      <c r="U178" s="7" t="s">
        <v>384</v>
      </c>
      <c r="W178" s="352"/>
      <c r="X178" s="352"/>
      <c r="Y178" s="352"/>
      <c r="Z178" s="352"/>
      <c r="AA178" s="352"/>
      <c r="AB178" s="352"/>
      <c r="AC178"/>
      <c r="AD178" s="484"/>
      <c r="AE178" s="484"/>
      <c r="AF178" s="484"/>
      <c r="AG178" s="484"/>
      <c r="AH178" s="484"/>
      <c r="AI178" s="484"/>
      <c r="AJ178" s="484"/>
      <c r="AK178" s="484"/>
      <c r="AL178" s="484"/>
      <c r="AM178" s="484"/>
      <c r="AN178" s="484"/>
      <c r="AO178" s="484"/>
      <c r="AP178" s="484"/>
      <c r="AQ178" s="484"/>
    </row>
    <row r="179" spans="2:43" ht="12.75" customHeight="1" x14ac:dyDescent="0.25">
      <c r="R179" s="81"/>
      <c r="S179" s="26"/>
      <c r="T179" s="26"/>
      <c r="U179" s="26"/>
      <c r="V179" s="26"/>
      <c r="W179" s="26"/>
      <c r="X179" s="26"/>
      <c r="Y179" s="26"/>
      <c r="Z179" s="26"/>
      <c r="AA179" s="26"/>
      <c r="AD179" s="481" t="s">
        <v>424</v>
      </c>
      <c r="AE179" s="481"/>
      <c r="AF179" s="481"/>
      <c r="AG179" s="481"/>
      <c r="AH179" s="481"/>
      <c r="AI179" s="481"/>
      <c r="AJ179" s="481"/>
      <c r="AK179" s="481"/>
      <c r="AL179" s="481"/>
      <c r="AM179" s="481"/>
      <c r="AN179" s="481"/>
      <c r="AO179" s="481"/>
      <c r="AP179" s="481"/>
      <c r="AQ179" s="481"/>
    </row>
  </sheetData>
  <sheetProtection insertRows="0"/>
  <protectedRanges>
    <protectedRange sqref="B25 AD25 I27 I29 AB35:AB36 T35:T36 S37:S40 T41:T42 AB41:AB42 S34" name="Fornecedor Dados Cadastrais"/>
  </protectedRanges>
  <dataConsolidate/>
  <mergeCells count="200">
    <mergeCell ref="C13:AQ14"/>
    <mergeCell ref="B24:AQ24"/>
    <mergeCell ref="I27:AQ27"/>
    <mergeCell ref="I29:AQ30"/>
    <mergeCell ref="B32:O32"/>
    <mergeCell ref="D34:R34"/>
    <mergeCell ref="S34:AO34"/>
    <mergeCell ref="O3:Q3"/>
    <mergeCell ref="R3:AB3"/>
    <mergeCell ref="B5:AQ5"/>
    <mergeCell ref="B6:AQ6"/>
    <mergeCell ref="O7:T7"/>
    <mergeCell ref="AF7:AQ7"/>
    <mergeCell ref="D37:R37"/>
    <mergeCell ref="S37:AO37"/>
    <mergeCell ref="D38:R38"/>
    <mergeCell ref="S38:AO38"/>
    <mergeCell ref="D39:R39"/>
    <mergeCell ref="S39:AO39"/>
    <mergeCell ref="D35:R35"/>
    <mergeCell ref="U35:AA35"/>
    <mergeCell ref="AC35:AI35"/>
    <mergeCell ref="D36:R36"/>
    <mergeCell ref="U36:AA36"/>
    <mergeCell ref="AC36:AI36"/>
    <mergeCell ref="B44:AQ45"/>
    <mergeCell ref="E52:AQ52"/>
    <mergeCell ref="B53:AQ59"/>
    <mergeCell ref="B63:H63"/>
    <mergeCell ref="I63:O63"/>
    <mergeCell ref="P63:AC63"/>
    <mergeCell ref="AD63:AQ63"/>
    <mergeCell ref="D40:R40"/>
    <mergeCell ref="S40:AO40"/>
    <mergeCell ref="D41:R41"/>
    <mergeCell ref="U41:W41"/>
    <mergeCell ref="AC41:AG41"/>
    <mergeCell ref="D42:R42"/>
    <mergeCell ref="U42:W42"/>
    <mergeCell ref="AC42:AG42"/>
    <mergeCell ref="B66:H66"/>
    <mergeCell ref="I66:O66"/>
    <mergeCell ref="P66:AQ66"/>
    <mergeCell ref="B67:AQ68"/>
    <mergeCell ref="J74:L74"/>
    <mergeCell ref="M74:O74"/>
    <mergeCell ref="B64:H64"/>
    <mergeCell ref="I64:O64"/>
    <mergeCell ref="P64:AC64"/>
    <mergeCell ref="AD64:AQ64"/>
    <mergeCell ref="B65:H65"/>
    <mergeCell ref="I65:O65"/>
    <mergeCell ref="P65:AC65"/>
    <mergeCell ref="AD65:AQ65"/>
    <mergeCell ref="C92:AQ92"/>
    <mergeCell ref="C93:AQ93"/>
    <mergeCell ref="C96:AQ96"/>
    <mergeCell ref="C98:AQ99"/>
    <mergeCell ref="C100:AQ100"/>
    <mergeCell ref="C103:AQ104"/>
    <mergeCell ref="AB75:AQ75"/>
    <mergeCell ref="B77:AQ80"/>
    <mergeCell ref="C86:AQ86"/>
    <mergeCell ref="C87:AQ87"/>
    <mergeCell ref="C88:AQ88"/>
    <mergeCell ref="C91:AQ91"/>
    <mergeCell ref="C106:AQ110"/>
    <mergeCell ref="B118:D121"/>
    <mergeCell ref="E118:I118"/>
    <mergeCell ref="J118:P119"/>
    <mergeCell ref="Q118:U118"/>
    <mergeCell ref="V118:X120"/>
    <mergeCell ref="Y118:AB119"/>
    <mergeCell ref="AC118:AQ121"/>
    <mergeCell ref="E119:I119"/>
    <mergeCell ref="Q119:U119"/>
    <mergeCell ref="E120:I120"/>
    <mergeCell ref="J120:P120"/>
    <mergeCell ref="Q120:U120"/>
    <mergeCell ref="Y120:AB120"/>
    <mergeCell ref="E121:I121"/>
    <mergeCell ref="J121:P121"/>
    <mergeCell ref="Q121:U121"/>
    <mergeCell ref="V121:X121"/>
    <mergeCell ref="Y121:AB121"/>
    <mergeCell ref="Y122:AB122"/>
    <mergeCell ref="AC122:AQ122"/>
    <mergeCell ref="B123:D123"/>
    <mergeCell ref="K123:M123"/>
    <mergeCell ref="O123:P123"/>
    <mergeCell ref="Q123:U123"/>
    <mergeCell ref="V123:X123"/>
    <mergeCell ref="Y123:AB123"/>
    <mergeCell ref="AC123:AQ123"/>
    <mergeCell ref="B122:D122"/>
    <mergeCell ref="E122:I126"/>
    <mergeCell ref="K122:M122"/>
    <mergeCell ref="O122:P122"/>
    <mergeCell ref="Q122:U122"/>
    <mergeCell ref="V122:X122"/>
    <mergeCell ref="B124:D124"/>
    <mergeCell ref="K124:M124"/>
    <mergeCell ref="O124:P124"/>
    <mergeCell ref="Q124:U124"/>
    <mergeCell ref="V124:X124"/>
    <mergeCell ref="Y124:AB124"/>
    <mergeCell ref="AC124:AQ124"/>
    <mergeCell ref="B125:D125"/>
    <mergeCell ref="K125:M125"/>
    <mergeCell ref="O125:P125"/>
    <mergeCell ref="Q125:U125"/>
    <mergeCell ref="V125:X125"/>
    <mergeCell ref="Y125:AB125"/>
    <mergeCell ref="AC125:AQ125"/>
    <mergeCell ref="B136:AL136"/>
    <mergeCell ref="AM136:AQ136"/>
    <mergeCell ref="B137:AL137"/>
    <mergeCell ref="AM137:AQ137"/>
    <mergeCell ref="B138:AL138"/>
    <mergeCell ref="AM138:AQ138"/>
    <mergeCell ref="AC126:AQ126"/>
    <mergeCell ref="B132:AQ133"/>
    <mergeCell ref="B134:F134"/>
    <mergeCell ref="G134:AL134"/>
    <mergeCell ref="B135:AL135"/>
    <mergeCell ref="AM135:AQ135"/>
    <mergeCell ref="B126:D126"/>
    <mergeCell ref="K126:M126"/>
    <mergeCell ref="O126:P126"/>
    <mergeCell ref="Q126:U126"/>
    <mergeCell ref="V126:X126"/>
    <mergeCell ref="Y126:AB126"/>
    <mergeCell ref="E154:I154"/>
    <mergeCell ref="Q154:U154"/>
    <mergeCell ref="E155:I155"/>
    <mergeCell ref="J155:P155"/>
    <mergeCell ref="Q155:U155"/>
    <mergeCell ref="Y155:AB155"/>
    <mergeCell ref="G139:AL139"/>
    <mergeCell ref="C149:AD149"/>
    <mergeCell ref="AF149:AP149"/>
    <mergeCell ref="B153:D156"/>
    <mergeCell ref="E153:I153"/>
    <mergeCell ref="J153:P154"/>
    <mergeCell ref="Q153:U153"/>
    <mergeCell ref="V153:X155"/>
    <mergeCell ref="Y153:AB154"/>
    <mergeCell ref="AC153:AQ156"/>
    <mergeCell ref="AC157:AQ157"/>
    <mergeCell ref="B158:D158"/>
    <mergeCell ref="Q158:U158"/>
    <mergeCell ref="V158:X158"/>
    <mergeCell ref="Y158:AB158"/>
    <mergeCell ref="AC158:AQ158"/>
    <mergeCell ref="E156:I156"/>
    <mergeCell ref="J156:P156"/>
    <mergeCell ref="Q156:U156"/>
    <mergeCell ref="V156:X156"/>
    <mergeCell ref="Y156:AB156"/>
    <mergeCell ref="B157:D157"/>
    <mergeCell ref="E157:I163"/>
    <mergeCell ref="Q157:U157"/>
    <mergeCell ref="V157:X157"/>
    <mergeCell ref="Y157:AB157"/>
    <mergeCell ref="B159:D159"/>
    <mergeCell ref="Q159:U159"/>
    <mergeCell ref="V159:X159"/>
    <mergeCell ref="Y159:AB159"/>
    <mergeCell ref="AC159:AQ159"/>
    <mergeCell ref="B160:D160"/>
    <mergeCell ref="Q160:U160"/>
    <mergeCell ref="V160:X160"/>
    <mergeCell ref="Y160:AB160"/>
    <mergeCell ref="AC160:AQ160"/>
    <mergeCell ref="Q163:U163"/>
    <mergeCell ref="V163:X163"/>
    <mergeCell ref="Y163:AB163"/>
    <mergeCell ref="AC163:AQ163"/>
    <mergeCell ref="B167:AQ169"/>
    <mergeCell ref="D171:R171"/>
    <mergeCell ref="U171:Z171"/>
    <mergeCell ref="AH171:AQ171"/>
    <mergeCell ref="B161:D161"/>
    <mergeCell ref="Q161:U161"/>
    <mergeCell ref="V161:X161"/>
    <mergeCell ref="Y161:AB161"/>
    <mergeCell ref="AC161:AQ161"/>
    <mergeCell ref="Q162:U162"/>
    <mergeCell ref="V162:X162"/>
    <mergeCell ref="Y162:AB162"/>
    <mergeCell ref="AC162:AQ162"/>
    <mergeCell ref="AD179:AQ179"/>
    <mergeCell ref="F174:O174"/>
    <mergeCell ref="S174:V174"/>
    <mergeCell ref="X174:Y174"/>
    <mergeCell ref="AA174:AQ174"/>
    <mergeCell ref="AA175:AQ175"/>
    <mergeCell ref="E178:S178"/>
    <mergeCell ref="W178:AB178"/>
    <mergeCell ref="AD178:AQ178"/>
  </mergeCells>
  <conditionalFormatting sqref="AF149:AP149">
    <cfRule type="cellIs" dxfId="4" priority="1" operator="equal">
      <formula>"Haverá retenção previdenciária"</formula>
    </cfRule>
    <cfRule type="cellIs" dxfId="3" priority="2" operator="equal">
      <formula>"Não haverá retenção previdenciária"</formula>
    </cfRule>
    <cfRule type="cellIs" dxfId="2" priority="3" stopIfTrue="1" operator="equal">
      <formula>"Haverá retenção tributária"</formula>
    </cfRule>
    <cfRule type="cellIs" dxfId="1" priority="4" stopIfTrue="1" operator="equal">
      <formula>"Não haverá retenção tributária"</formula>
    </cfRule>
    <cfRule type="cellIs" dxfId="0" priority="5" stopIfTrue="1" operator="equal">
      <formula>"Favor responder corretamente as 4 perguntas"</formula>
    </cfRule>
  </conditionalFormatting>
  <dataValidations count="4">
    <dataValidation type="list" allowBlank="1" showDropDown="1" showInputMessage="1" error="Favor preencher com &quot;x&quot; ou deixar em branco." sqref="J122:J125 J157:J160" xr:uid="{9549EF8D-1D68-4663-BED6-F8F0138B6016}">
      <formula1>"x, X"</formula1>
    </dataValidation>
    <dataValidation type="list" allowBlank="1" showInputMessage="1" showErrorMessage="1" sqref="B135:B138" xr:uid="{D57C563F-6E97-4591-B5D0-3C51ACF7F6B3}">
      <formula1>Lista_LC_116_2003</formula1>
    </dataValidation>
    <dataValidation allowBlank="1" sqref="I64:O66" xr:uid="{67735228-67B6-422D-B268-6C57B4783E69}"/>
    <dataValidation type="list" allowBlank="1" showDropDown="1" showInputMessage="1" showErrorMessage="1" error="Favor preencher com &quot;x&quot; ou deixar em branco." sqref="N157:N163 AB35:AB36 N122:N126 AL142:AL145 AO142:AO145 J126 B75 E75 H75 K75 N75 Q75 W75 AD50 AD25 T41:T42 AB41:AB42 B50 P50 B25 T35:T36 J161:J163 T75" xr:uid="{7A293EBB-0A87-4D2E-91D8-CEE6186465E1}">
      <formula1>"x, X"</formula1>
    </dataValidation>
  </dataValidations>
  <pageMargins left="0.39370078740157483" right="0.39370078740157483" top="0.39370078740157483" bottom="0.39370078740157483" header="0" footer="0"/>
  <pageSetup paperSize="9" scale="62" fitToHeight="0" orientation="portrait" horizontalDpi="4294967294" verticalDpi="4294967294" r:id="rId1"/>
  <headerFooter alignWithMargins="0"/>
  <rowBreaks count="1" manualBreakCount="1">
    <brk id="80" min="1" max="42" man="1"/>
  </rowBreaks>
  <colBreaks count="2" manualBreakCount="2">
    <brk id="43" max="174" man="1"/>
    <brk id="45"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961D8-0780-476D-A96F-75EDF1B60005}">
  <dimension ref="A1:B286"/>
  <sheetViews>
    <sheetView zoomScale="85" zoomScaleNormal="85" workbookViewId="0">
      <selection activeCell="J64" sqref="J64"/>
    </sheetView>
  </sheetViews>
  <sheetFormatPr defaultRowHeight="12.5" x14ac:dyDescent="0.25"/>
  <sheetData>
    <row r="1" spans="1:2" ht="15.5" x14ac:dyDescent="0.35">
      <c r="A1" s="192" t="s">
        <v>487</v>
      </c>
      <c r="B1" s="193"/>
    </row>
    <row r="2" spans="1:2" x14ac:dyDescent="0.25">
      <c r="A2" s="193"/>
      <c r="B2" s="193"/>
    </row>
    <row r="3" spans="1:2" ht="13" x14ac:dyDescent="0.3">
      <c r="A3" s="194" t="s">
        <v>0</v>
      </c>
      <c r="B3" s="194"/>
    </row>
    <row r="4" spans="1:2" x14ac:dyDescent="0.25">
      <c r="A4" s="193" t="s">
        <v>1</v>
      </c>
      <c r="B4" s="193"/>
    </row>
    <row r="5" spans="1:2" x14ac:dyDescent="0.25">
      <c r="A5" s="193" t="s">
        <v>2</v>
      </c>
      <c r="B5" s="193"/>
    </row>
    <row r="6" spans="1:2" x14ac:dyDescent="0.25">
      <c r="A6" s="193" t="s">
        <v>488</v>
      </c>
      <c r="B6" s="193"/>
    </row>
    <row r="7" spans="1:2" x14ac:dyDescent="0.25">
      <c r="A7" s="193" t="s">
        <v>4</v>
      </c>
      <c r="B7" s="193"/>
    </row>
    <row r="8" spans="1:2" x14ac:dyDescent="0.25">
      <c r="A8" s="193" t="s">
        <v>5</v>
      </c>
      <c r="B8" s="193"/>
    </row>
    <row r="9" spans="1:2" x14ac:dyDescent="0.25">
      <c r="A9" s="193" t="s">
        <v>6</v>
      </c>
      <c r="B9" s="193"/>
    </row>
    <row r="10" spans="1:2" x14ac:dyDescent="0.25">
      <c r="A10" s="195" t="s">
        <v>7</v>
      </c>
      <c r="B10" s="195"/>
    </row>
    <row r="11" spans="1:2" x14ac:dyDescent="0.25">
      <c r="A11" s="193" t="s">
        <v>8</v>
      </c>
      <c r="B11" s="193"/>
    </row>
    <row r="12" spans="1:2" x14ac:dyDescent="0.25">
      <c r="A12" s="193" t="s">
        <v>489</v>
      </c>
      <c r="B12" s="193"/>
    </row>
    <row r="13" spans="1:2" x14ac:dyDescent="0.25">
      <c r="A13" s="193"/>
      <c r="B13" s="193"/>
    </row>
    <row r="14" spans="1:2" ht="13" x14ac:dyDescent="0.3">
      <c r="A14" s="194" t="s">
        <v>9</v>
      </c>
      <c r="B14" s="194"/>
    </row>
    <row r="15" spans="1:2" x14ac:dyDescent="0.25">
      <c r="A15" s="193" t="s">
        <v>10</v>
      </c>
      <c r="B15" s="193"/>
    </row>
    <row r="16" spans="1:2" x14ac:dyDescent="0.25">
      <c r="A16" s="193"/>
      <c r="B16" s="193"/>
    </row>
    <row r="17" spans="1:2" ht="13" x14ac:dyDescent="0.3">
      <c r="A17" s="194" t="s">
        <v>11</v>
      </c>
      <c r="B17" s="194"/>
    </row>
    <row r="18" spans="1:2" x14ac:dyDescent="0.25">
      <c r="A18" s="193" t="s">
        <v>12</v>
      </c>
      <c r="B18" s="193"/>
    </row>
    <row r="19" spans="1:2" x14ac:dyDescent="0.25">
      <c r="A19" s="193" t="s">
        <v>13</v>
      </c>
      <c r="B19" s="193"/>
    </row>
    <row r="20" spans="1:2" x14ac:dyDescent="0.25">
      <c r="A20" s="195" t="s">
        <v>14</v>
      </c>
      <c r="B20" s="195"/>
    </row>
    <row r="21" spans="1:2" x14ac:dyDescent="0.25">
      <c r="A21" s="195" t="s">
        <v>15</v>
      </c>
      <c r="B21" s="195"/>
    </row>
    <row r="22" spans="1:2" x14ac:dyDescent="0.25">
      <c r="A22" s="193" t="s">
        <v>16</v>
      </c>
      <c r="B22" s="193"/>
    </row>
    <row r="23" spans="1:2" x14ac:dyDescent="0.25">
      <c r="A23" s="193"/>
      <c r="B23" s="193"/>
    </row>
    <row r="24" spans="1:2" ht="13" x14ac:dyDescent="0.3">
      <c r="A24" s="194" t="s">
        <v>17</v>
      </c>
      <c r="B24" s="194"/>
    </row>
    <row r="25" spans="1:2" x14ac:dyDescent="0.25">
      <c r="A25" s="193" t="s">
        <v>18</v>
      </c>
      <c r="B25" s="193"/>
    </row>
    <row r="26" spans="1:2" x14ac:dyDescent="0.25">
      <c r="A26" s="195" t="s">
        <v>19</v>
      </c>
      <c r="B26" s="195"/>
    </row>
    <row r="27" spans="1:2" x14ac:dyDescent="0.25">
      <c r="A27" s="195" t="s">
        <v>20</v>
      </c>
      <c r="B27" s="195"/>
    </row>
    <row r="28" spans="1:2" x14ac:dyDescent="0.25">
      <c r="A28" s="193" t="s">
        <v>21</v>
      </c>
      <c r="B28" s="193"/>
    </row>
    <row r="29" spans="1:2" x14ac:dyDescent="0.25">
      <c r="A29" s="193" t="s">
        <v>22</v>
      </c>
      <c r="B29" s="193"/>
    </row>
    <row r="30" spans="1:2" x14ac:dyDescent="0.25">
      <c r="A30" s="193" t="s">
        <v>23</v>
      </c>
      <c r="B30" s="193"/>
    </row>
    <row r="31" spans="1:2" x14ac:dyDescent="0.25">
      <c r="A31" s="193" t="s">
        <v>24</v>
      </c>
      <c r="B31" s="193"/>
    </row>
    <row r="32" spans="1:2" x14ac:dyDescent="0.25">
      <c r="A32" s="193" t="s">
        <v>25</v>
      </c>
      <c r="B32" s="193"/>
    </row>
    <row r="33" spans="1:2" x14ac:dyDescent="0.25">
      <c r="A33" s="193" t="s">
        <v>26</v>
      </c>
      <c r="B33" s="193"/>
    </row>
    <row r="34" spans="1:2" x14ac:dyDescent="0.25">
      <c r="A34" s="193" t="s">
        <v>27</v>
      </c>
      <c r="B34" s="193"/>
    </row>
    <row r="35" spans="1:2" x14ac:dyDescent="0.25">
      <c r="A35" s="193" t="s">
        <v>28</v>
      </c>
      <c r="B35" s="193"/>
    </row>
    <row r="36" spans="1:2" x14ac:dyDescent="0.25">
      <c r="A36" s="193" t="s">
        <v>29</v>
      </c>
      <c r="B36" s="193"/>
    </row>
    <row r="37" spans="1:2" x14ac:dyDescent="0.25">
      <c r="A37" s="193" t="s">
        <v>30</v>
      </c>
      <c r="B37" s="193"/>
    </row>
    <row r="38" spans="1:2" x14ac:dyDescent="0.25">
      <c r="A38" s="193" t="s">
        <v>31</v>
      </c>
      <c r="B38" s="193"/>
    </row>
    <row r="39" spans="1:2" x14ac:dyDescent="0.25">
      <c r="A39" s="193" t="s">
        <v>32</v>
      </c>
      <c r="B39" s="193"/>
    </row>
    <row r="40" spans="1:2" x14ac:dyDescent="0.25">
      <c r="A40" s="193" t="s">
        <v>33</v>
      </c>
      <c r="B40" s="193"/>
    </row>
    <row r="41" spans="1:2" x14ac:dyDescent="0.25">
      <c r="A41" s="193" t="s">
        <v>34</v>
      </c>
      <c r="B41" s="193"/>
    </row>
    <row r="42" spans="1:2" x14ac:dyDescent="0.25">
      <c r="A42" s="193" t="s">
        <v>35</v>
      </c>
      <c r="B42" s="193"/>
    </row>
    <row r="43" spans="1:2" x14ac:dyDescent="0.25">
      <c r="A43" s="193" t="s">
        <v>36</v>
      </c>
      <c r="B43" s="193"/>
    </row>
    <row r="44" spans="1:2" x14ac:dyDescent="0.25">
      <c r="A44" s="193" t="s">
        <v>39</v>
      </c>
      <c r="B44" s="193"/>
    </row>
    <row r="45" spans="1:2" x14ac:dyDescent="0.25">
      <c r="A45" s="193" t="s">
        <v>40</v>
      </c>
      <c r="B45" s="193"/>
    </row>
    <row r="46" spans="1:2" x14ac:dyDescent="0.25">
      <c r="A46" s="195" t="s">
        <v>41</v>
      </c>
      <c r="B46" s="195"/>
    </row>
    <row r="47" spans="1:2" x14ac:dyDescent="0.25">
      <c r="A47" s="195" t="s">
        <v>42</v>
      </c>
      <c r="B47" s="195"/>
    </row>
    <row r="48" spans="1:2" x14ac:dyDescent="0.25">
      <c r="A48" s="193"/>
      <c r="B48" s="193"/>
    </row>
    <row r="49" spans="1:2" ht="13" x14ac:dyDescent="0.3">
      <c r="A49" s="194" t="s">
        <v>43</v>
      </c>
      <c r="B49" s="194"/>
    </row>
    <row r="50" spans="1:2" x14ac:dyDescent="0.25">
      <c r="A50" s="193" t="s">
        <v>44</v>
      </c>
      <c r="B50" s="193"/>
    </row>
    <row r="51" spans="1:2" x14ac:dyDescent="0.25">
      <c r="A51" s="193" t="s">
        <v>45</v>
      </c>
      <c r="B51" s="193"/>
    </row>
    <row r="52" spans="1:2" x14ac:dyDescent="0.25">
      <c r="A52" s="193" t="s">
        <v>46</v>
      </c>
      <c r="B52" s="193"/>
    </row>
    <row r="53" spans="1:2" x14ac:dyDescent="0.25">
      <c r="A53" s="193" t="s">
        <v>49</v>
      </c>
      <c r="B53" s="193"/>
    </row>
    <row r="54" spans="1:2" x14ac:dyDescent="0.25">
      <c r="A54" s="193" t="s">
        <v>50</v>
      </c>
      <c r="B54" s="193"/>
    </row>
    <row r="55" spans="1:2" x14ac:dyDescent="0.25">
      <c r="A55" s="193" t="s">
        <v>51</v>
      </c>
      <c r="B55" s="193"/>
    </row>
    <row r="56" spans="1:2" x14ac:dyDescent="0.25">
      <c r="A56" s="193" t="s">
        <v>52</v>
      </c>
      <c r="B56" s="193"/>
    </row>
    <row r="57" spans="1:2" x14ac:dyDescent="0.25">
      <c r="A57" s="193" t="s">
        <v>53</v>
      </c>
      <c r="B57" s="193"/>
    </row>
    <row r="58" spans="1:2" x14ac:dyDescent="0.25">
      <c r="A58" s="193" t="s">
        <v>54</v>
      </c>
      <c r="B58" s="193"/>
    </row>
    <row r="59" spans="1:2" x14ac:dyDescent="0.25">
      <c r="A59" s="193"/>
      <c r="B59" s="193"/>
    </row>
    <row r="60" spans="1:2" ht="13" x14ac:dyDescent="0.3">
      <c r="A60" s="194" t="s">
        <v>55</v>
      </c>
      <c r="B60" s="194"/>
    </row>
    <row r="61" spans="1:2" x14ac:dyDescent="0.25">
      <c r="A61" s="193" t="s">
        <v>56</v>
      </c>
      <c r="B61" s="193"/>
    </row>
    <row r="62" spans="1:2" x14ac:dyDescent="0.25">
      <c r="A62" s="193" t="s">
        <v>57</v>
      </c>
      <c r="B62" s="193"/>
    </row>
    <row r="63" spans="1:2" x14ac:dyDescent="0.25">
      <c r="A63" s="193" t="s">
        <v>58</v>
      </c>
      <c r="B63" s="193"/>
    </row>
    <row r="64" spans="1:2" x14ac:dyDescent="0.25">
      <c r="A64" s="193" t="s">
        <v>59</v>
      </c>
      <c r="B64" s="193"/>
    </row>
    <row r="65" spans="1:2" x14ac:dyDescent="0.25">
      <c r="A65" s="193" t="s">
        <v>60</v>
      </c>
      <c r="B65" s="193"/>
    </row>
    <row r="66" spans="1:2" x14ac:dyDescent="0.25">
      <c r="A66" s="193" t="s">
        <v>490</v>
      </c>
      <c r="B66" s="193"/>
    </row>
    <row r="67" spans="1:2" x14ac:dyDescent="0.25">
      <c r="A67" s="193"/>
      <c r="B67" s="193"/>
    </row>
    <row r="68" spans="1:2" ht="13" x14ac:dyDescent="0.25">
      <c r="A68" s="196" t="s">
        <v>61</v>
      </c>
      <c r="B68" s="196"/>
    </row>
    <row r="69" spans="1:2" x14ac:dyDescent="0.25">
      <c r="A69" s="193" t="s">
        <v>62</v>
      </c>
      <c r="B69" s="193"/>
    </row>
    <row r="70" spans="1:2" x14ac:dyDescent="0.25">
      <c r="A70" s="195" t="s">
        <v>63</v>
      </c>
      <c r="B70" s="195"/>
    </row>
    <row r="71" spans="1:2" x14ac:dyDescent="0.25">
      <c r="A71" s="195" t="s">
        <v>64</v>
      </c>
      <c r="B71" s="195"/>
    </row>
    <row r="72" spans="1:2" x14ac:dyDescent="0.25">
      <c r="A72" s="193" t="s">
        <v>65</v>
      </c>
      <c r="B72" s="193"/>
    </row>
    <row r="73" spans="1:2" x14ac:dyDescent="0.25">
      <c r="A73" s="195" t="s">
        <v>66</v>
      </c>
      <c r="B73" s="195"/>
    </row>
    <row r="74" spans="1:2" x14ac:dyDescent="0.25">
      <c r="A74" s="195" t="s">
        <v>67</v>
      </c>
      <c r="B74" s="195"/>
    </row>
    <row r="75" spans="1:2" x14ac:dyDescent="0.25">
      <c r="A75" s="193" t="s">
        <v>68</v>
      </c>
      <c r="B75" s="193"/>
    </row>
    <row r="76" spans="1:2" x14ac:dyDescent="0.25">
      <c r="A76" s="193" t="s">
        <v>69</v>
      </c>
      <c r="B76" s="193"/>
    </row>
    <row r="77" spans="1:2" x14ac:dyDescent="0.25">
      <c r="A77" s="195" t="s">
        <v>70</v>
      </c>
      <c r="B77" s="195"/>
    </row>
    <row r="78" spans="1:2" x14ac:dyDescent="0.25">
      <c r="A78" s="195" t="s">
        <v>71</v>
      </c>
      <c r="B78" s="195"/>
    </row>
    <row r="79" spans="1:2" x14ac:dyDescent="0.25">
      <c r="A79" s="193" t="s">
        <v>72</v>
      </c>
      <c r="B79" s="193"/>
    </row>
    <row r="80" spans="1:2" x14ac:dyDescent="0.25">
      <c r="A80" s="193" t="s">
        <v>73</v>
      </c>
      <c r="B80" s="193"/>
    </row>
    <row r="81" spans="1:2" x14ac:dyDescent="0.25">
      <c r="A81" s="193" t="s">
        <v>74</v>
      </c>
      <c r="B81" s="193"/>
    </row>
    <row r="82" spans="1:2" x14ac:dyDescent="0.25">
      <c r="A82" s="193" t="s">
        <v>75</v>
      </c>
      <c r="B82" s="193"/>
    </row>
    <row r="83" spans="1:2" x14ac:dyDescent="0.25">
      <c r="A83" s="193" t="s">
        <v>76</v>
      </c>
      <c r="B83" s="193"/>
    </row>
    <row r="84" spans="1:2" x14ac:dyDescent="0.25">
      <c r="A84" s="193" t="s">
        <v>491</v>
      </c>
      <c r="B84" s="193"/>
    </row>
    <row r="85" spans="1:2" x14ac:dyDescent="0.25">
      <c r="A85" s="193" t="s">
        <v>77</v>
      </c>
      <c r="B85" s="193"/>
    </row>
    <row r="86" spans="1:2" x14ac:dyDescent="0.25">
      <c r="A86" s="193" t="s">
        <v>78</v>
      </c>
      <c r="B86" s="193"/>
    </row>
    <row r="87" spans="1:2" x14ac:dyDescent="0.25">
      <c r="A87" s="193" t="s">
        <v>79</v>
      </c>
      <c r="B87" s="193"/>
    </row>
    <row r="88" spans="1:2" x14ac:dyDescent="0.25">
      <c r="A88" s="195" t="s">
        <v>80</v>
      </c>
      <c r="B88" s="195"/>
    </row>
    <row r="89" spans="1:2" x14ac:dyDescent="0.25">
      <c r="A89" s="195" t="s">
        <v>81</v>
      </c>
      <c r="B89" s="195"/>
    </row>
    <row r="90" spans="1:2" x14ac:dyDescent="0.25">
      <c r="A90" s="193" t="s">
        <v>82</v>
      </c>
      <c r="B90" s="193"/>
    </row>
    <row r="91" spans="1:2" x14ac:dyDescent="0.25">
      <c r="A91" s="193"/>
      <c r="B91" s="193"/>
    </row>
    <row r="92" spans="1:2" ht="13" x14ac:dyDescent="0.25">
      <c r="A92" s="196" t="s">
        <v>83</v>
      </c>
      <c r="B92" s="196"/>
    </row>
    <row r="93" spans="1:2" x14ac:dyDescent="0.25">
      <c r="A93" s="193" t="s">
        <v>84</v>
      </c>
      <c r="B93" s="193"/>
    </row>
    <row r="94" spans="1:2" x14ac:dyDescent="0.25">
      <c r="A94" s="193" t="s">
        <v>126</v>
      </c>
      <c r="B94" s="193"/>
    </row>
    <row r="95" spans="1:2" x14ac:dyDescent="0.25">
      <c r="A95" s="193"/>
      <c r="B95" s="193"/>
    </row>
    <row r="96" spans="1:2" ht="13" x14ac:dyDescent="0.3">
      <c r="A96" s="194" t="s">
        <v>127</v>
      </c>
      <c r="B96" s="194"/>
    </row>
    <row r="97" spans="1:2" x14ac:dyDescent="0.25">
      <c r="A97" s="195" t="s">
        <v>128</v>
      </c>
      <c r="B97" s="195"/>
    </row>
    <row r="98" spans="1:2" x14ac:dyDescent="0.25">
      <c r="A98" s="195" t="s">
        <v>129</v>
      </c>
      <c r="B98" s="195"/>
    </row>
    <row r="99" spans="1:2" x14ac:dyDescent="0.25">
      <c r="A99" s="193" t="s">
        <v>139</v>
      </c>
      <c r="B99" s="193"/>
    </row>
    <row r="100" spans="1:2" x14ac:dyDescent="0.25">
      <c r="A100" s="193"/>
      <c r="B100" s="193"/>
    </row>
    <row r="101" spans="1:2" ht="13" x14ac:dyDescent="0.3">
      <c r="A101" s="194" t="s">
        <v>140</v>
      </c>
      <c r="B101" s="194"/>
    </row>
    <row r="102" spans="1:2" x14ac:dyDescent="0.25">
      <c r="A102" s="195" t="s">
        <v>141</v>
      </c>
      <c r="B102" s="195"/>
    </row>
    <row r="103" spans="1:2" x14ac:dyDescent="0.25">
      <c r="A103" s="193" t="s">
        <v>142</v>
      </c>
      <c r="B103" s="193"/>
    </row>
    <row r="104" spans="1:2" x14ac:dyDescent="0.25">
      <c r="A104" s="193" t="s">
        <v>143</v>
      </c>
      <c r="B104" s="193"/>
    </row>
    <row r="105" spans="1:2" x14ac:dyDescent="0.25">
      <c r="A105" s="195" t="s">
        <v>144</v>
      </c>
      <c r="B105" s="195"/>
    </row>
    <row r="106" spans="1:2" x14ac:dyDescent="0.25">
      <c r="A106" s="195" t="s">
        <v>145</v>
      </c>
      <c r="B106" s="195"/>
    </row>
    <row r="107" spans="1:2" x14ac:dyDescent="0.25">
      <c r="A107" s="193" t="s">
        <v>146</v>
      </c>
      <c r="B107" s="193"/>
    </row>
    <row r="108" spans="1:2" x14ac:dyDescent="0.25">
      <c r="A108" s="193" t="s">
        <v>147</v>
      </c>
      <c r="B108" s="193"/>
    </row>
    <row r="109" spans="1:2" x14ac:dyDescent="0.25">
      <c r="A109" s="193" t="s">
        <v>148</v>
      </c>
      <c r="B109" s="193"/>
    </row>
    <row r="110" spans="1:2" x14ac:dyDescent="0.25">
      <c r="A110" s="193" t="s">
        <v>149</v>
      </c>
      <c r="B110" s="193"/>
    </row>
    <row r="111" spans="1:2" x14ac:dyDescent="0.25">
      <c r="A111" s="193" t="s">
        <v>150</v>
      </c>
      <c r="B111" s="193"/>
    </row>
    <row r="112" spans="1:2" x14ac:dyDescent="0.25">
      <c r="A112" s="193"/>
      <c r="B112" s="193"/>
    </row>
    <row r="113" spans="1:2" ht="13" x14ac:dyDescent="0.3">
      <c r="A113" s="194" t="s">
        <v>151</v>
      </c>
      <c r="B113" s="194"/>
    </row>
    <row r="114" spans="1:2" x14ac:dyDescent="0.25">
      <c r="A114" s="193" t="s">
        <v>152</v>
      </c>
      <c r="B114" s="193"/>
    </row>
    <row r="115" spans="1:2" x14ac:dyDescent="0.25">
      <c r="A115" s="193" t="s">
        <v>492</v>
      </c>
      <c r="B115" s="193"/>
    </row>
    <row r="116" spans="1:2" x14ac:dyDescent="0.25">
      <c r="A116" s="193" t="s">
        <v>153</v>
      </c>
      <c r="B116" s="193"/>
    </row>
    <row r="117" spans="1:2" x14ac:dyDescent="0.25">
      <c r="A117" s="193" t="s">
        <v>154</v>
      </c>
      <c r="B117" s="193"/>
    </row>
    <row r="118" spans="1:2" x14ac:dyDescent="0.25">
      <c r="A118" s="193" t="s">
        <v>493</v>
      </c>
      <c r="B118" s="193"/>
    </row>
    <row r="119" spans="1:2" x14ac:dyDescent="0.25">
      <c r="A119" s="193"/>
      <c r="B119" s="193"/>
    </row>
    <row r="120" spans="1:2" ht="13" x14ac:dyDescent="0.3">
      <c r="A120" s="194" t="s">
        <v>155</v>
      </c>
      <c r="B120" s="194"/>
    </row>
    <row r="121" spans="1:2" x14ac:dyDescent="0.25">
      <c r="A121" s="193" t="s">
        <v>156</v>
      </c>
      <c r="B121" s="193"/>
    </row>
    <row r="122" spans="1:2" x14ac:dyDescent="0.25">
      <c r="A122" s="193" t="s">
        <v>157</v>
      </c>
      <c r="B122" s="193"/>
    </row>
    <row r="123" spans="1:2" x14ac:dyDescent="0.25">
      <c r="A123" s="193" t="s">
        <v>158</v>
      </c>
      <c r="B123" s="193"/>
    </row>
    <row r="124" spans="1:2" x14ac:dyDescent="0.25">
      <c r="A124" s="193" t="s">
        <v>159</v>
      </c>
      <c r="B124" s="193"/>
    </row>
    <row r="125" spans="1:2" x14ac:dyDescent="0.25">
      <c r="A125" s="193" t="s">
        <v>160</v>
      </c>
      <c r="B125" s="193"/>
    </row>
    <row r="126" spans="1:2" x14ac:dyDescent="0.25">
      <c r="A126" s="193" t="s">
        <v>161</v>
      </c>
      <c r="B126" s="193"/>
    </row>
    <row r="127" spans="1:2" x14ac:dyDescent="0.25">
      <c r="A127" s="193" t="s">
        <v>162</v>
      </c>
      <c r="B127" s="193"/>
    </row>
    <row r="128" spans="1:2" x14ac:dyDescent="0.25">
      <c r="A128" s="193" t="s">
        <v>163</v>
      </c>
      <c r="B128" s="193"/>
    </row>
    <row r="129" spans="1:2" x14ac:dyDescent="0.25">
      <c r="A129" s="193" t="s">
        <v>164</v>
      </c>
      <c r="B129" s="193"/>
    </row>
    <row r="130" spans="1:2" x14ac:dyDescent="0.25">
      <c r="A130" s="193" t="s">
        <v>165</v>
      </c>
      <c r="B130" s="193"/>
    </row>
    <row r="131" spans="1:2" x14ac:dyDescent="0.25">
      <c r="A131" s="193" t="s">
        <v>166</v>
      </c>
      <c r="B131" s="193"/>
    </row>
    <row r="132" spans="1:2" x14ac:dyDescent="0.25">
      <c r="A132" s="193" t="s">
        <v>167</v>
      </c>
      <c r="B132" s="193"/>
    </row>
    <row r="133" spans="1:2" x14ac:dyDescent="0.25">
      <c r="A133" s="195" t="s">
        <v>168</v>
      </c>
      <c r="B133" s="195"/>
    </row>
    <row r="134" spans="1:2" x14ac:dyDescent="0.25">
      <c r="A134" s="193" t="s">
        <v>169</v>
      </c>
      <c r="B134" s="193"/>
    </row>
    <row r="135" spans="1:2" x14ac:dyDescent="0.25">
      <c r="A135" s="193" t="s">
        <v>170</v>
      </c>
      <c r="B135" s="193"/>
    </row>
    <row r="136" spans="1:2" x14ac:dyDescent="0.25">
      <c r="A136" s="195" t="s">
        <v>171</v>
      </c>
      <c r="B136" s="195"/>
    </row>
    <row r="137" spans="1:2" x14ac:dyDescent="0.25">
      <c r="A137" s="193" t="s">
        <v>172</v>
      </c>
      <c r="B137" s="193"/>
    </row>
    <row r="138" spans="1:2" x14ac:dyDescent="0.25">
      <c r="A138" s="193"/>
      <c r="B138" s="193"/>
    </row>
    <row r="139" spans="1:2" ht="13" x14ac:dyDescent="0.3">
      <c r="A139" s="194" t="s">
        <v>173</v>
      </c>
      <c r="B139" s="194"/>
    </row>
    <row r="140" spans="1:2" x14ac:dyDescent="0.25">
      <c r="A140" s="193" t="s">
        <v>174</v>
      </c>
      <c r="B140" s="193"/>
    </row>
    <row r="141" spans="1:2" x14ac:dyDescent="0.25">
      <c r="A141" s="193" t="s">
        <v>175</v>
      </c>
      <c r="B141" s="193"/>
    </row>
    <row r="142" spans="1:2" x14ac:dyDescent="0.25">
      <c r="A142" s="193" t="s">
        <v>176</v>
      </c>
      <c r="B142" s="193"/>
    </row>
    <row r="143" spans="1:2" x14ac:dyDescent="0.25">
      <c r="A143" s="193" t="s">
        <v>177</v>
      </c>
      <c r="B143" s="193"/>
    </row>
    <row r="144" spans="1:2" x14ac:dyDescent="0.25">
      <c r="A144" s="193" t="s">
        <v>494</v>
      </c>
      <c r="B144" s="193"/>
    </row>
    <row r="145" spans="1:2" x14ac:dyDescent="0.25">
      <c r="A145" s="193"/>
      <c r="B145" s="193"/>
    </row>
    <row r="146" spans="1:2" ht="13" x14ac:dyDescent="0.3">
      <c r="A146" s="194" t="s">
        <v>178</v>
      </c>
      <c r="B146" s="194"/>
    </row>
    <row r="147" spans="1:2" x14ac:dyDescent="0.25">
      <c r="A147" s="195" t="s">
        <v>179</v>
      </c>
      <c r="B147" s="195"/>
    </row>
    <row r="148" spans="1:2" x14ac:dyDescent="0.25">
      <c r="A148" s="193" t="s">
        <v>180</v>
      </c>
      <c r="B148" s="193"/>
    </row>
    <row r="149" spans="1:2" x14ac:dyDescent="0.25">
      <c r="A149" s="193" t="s">
        <v>181</v>
      </c>
      <c r="B149" s="193"/>
    </row>
    <row r="150" spans="1:2" x14ac:dyDescent="0.25">
      <c r="A150" s="193" t="s">
        <v>182</v>
      </c>
      <c r="B150" s="193"/>
    </row>
    <row r="151" spans="1:2" x14ac:dyDescent="0.25">
      <c r="A151" s="195" t="s">
        <v>495</v>
      </c>
      <c r="B151" s="195"/>
    </row>
    <row r="152" spans="1:2" x14ac:dyDescent="0.25">
      <c r="A152" s="195" t="s">
        <v>183</v>
      </c>
      <c r="B152" s="195"/>
    </row>
    <row r="153" spans="1:2" x14ac:dyDescent="0.25">
      <c r="A153" s="193" t="s">
        <v>184</v>
      </c>
      <c r="B153" s="193"/>
    </row>
    <row r="154" spans="1:2" x14ac:dyDescent="0.25">
      <c r="A154" s="193" t="s">
        <v>185</v>
      </c>
      <c r="B154" s="193"/>
    </row>
    <row r="155" spans="1:2" x14ac:dyDescent="0.25">
      <c r="A155" s="193" t="s">
        <v>186</v>
      </c>
      <c r="B155" s="193"/>
    </row>
    <row r="156" spans="1:2" x14ac:dyDescent="0.25">
      <c r="A156" s="193" t="s">
        <v>187</v>
      </c>
      <c r="B156" s="193"/>
    </row>
    <row r="157" spans="1:2" x14ac:dyDescent="0.25">
      <c r="A157" s="193" t="s">
        <v>188</v>
      </c>
      <c r="B157" s="193"/>
    </row>
    <row r="158" spans="1:2" x14ac:dyDescent="0.25">
      <c r="A158" s="193" t="s">
        <v>189</v>
      </c>
      <c r="B158" s="193"/>
    </row>
    <row r="159" spans="1:2" x14ac:dyDescent="0.25">
      <c r="A159" s="193" t="s">
        <v>190</v>
      </c>
      <c r="B159" s="193"/>
    </row>
    <row r="160" spans="1:2" x14ac:dyDescent="0.25">
      <c r="A160" s="193" t="s">
        <v>496</v>
      </c>
      <c r="B160" s="193"/>
    </row>
    <row r="161" spans="1:2" x14ac:dyDescent="0.25">
      <c r="A161" s="193"/>
      <c r="B161" s="193"/>
    </row>
    <row r="162" spans="1:2" ht="13" x14ac:dyDescent="0.25">
      <c r="A162" s="196" t="s">
        <v>191</v>
      </c>
      <c r="B162" s="196"/>
    </row>
    <row r="163" spans="1:2" x14ac:dyDescent="0.25">
      <c r="A163" s="195" t="s">
        <v>192</v>
      </c>
      <c r="B163" s="195"/>
    </row>
    <row r="164" spans="1:2" x14ac:dyDescent="0.25">
      <c r="A164" s="195" t="s">
        <v>193</v>
      </c>
      <c r="B164" s="195"/>
    </row>
    <row r="165" spans="1:2" x14ac:dyDescent="0.25">
      <c r="A165" s="195" t="s">
        <v>194</v>
      </c>
      <c r="B165" s="195"/>
    </row>
    <row r="166" spans="1:2" x14ac:dyDescent="0.25">
      <c r="A166" s="195" t="s">
        <v>195</v>
      </c>
      <c r="B166" s="195"/>
    </row>
    <row r="167" spans="1:2" x14ac:dyDescent="0.25">
      <c r="A167" s="195" t="s">
        <v>196</v>
      </c>
      <c r="B167" s="195"/>
    </row>
    <row r="168" spans="1:2" x14ac:dyDescent="0.25">
      <c r="A168" s="195" t="s">
        <v>197</v>
      </c>
      <c r="B168" s="195"/>
    </row>
    <row r="169" spans="1:2" x14ac:dyDescent="0.25">
      <c r="A169" s="195" t="s">
        <v>198</v>
      </c>
      <c r="B169" s="195"/>
    </row>
    <row r="170" spans="1:2" x14ac:dyDescent="0.25">
      <c r="A170" s="195" t="s">
        <v>199</v>
      </c>
      <c r="B170" s="195"/>
    </row>
    <row r="171" spans="1:2" x14ac:dyDescent="0.25">
      <c r="A171" s="195" t="s">
        <v>200</v>
      </c>
      <c r="B171" s="195"/>
    </row>
    <row r="172" spans="1:2" x14ac:dyDescent="0.25">
      <c r="A172" s="195" t="s">
        <v>201</v>
      </c>
      <c r="B172" s="195"/>
    </row>
    <row r="173" spans="1:2" x14ac:dyDescent="0.25">
      <c r="A173" s="195" t="s">
        <v>202</v>
      </c>
      <c r="B173" s="195"/>
    </row>
    <row r="174" spans="1:2" x14ac:dyDescent="0.25">
      <c r="A174" s="193" t="s">
        <v>203</v>
      </c>
      <c r="B174" s="193"/>
    </row>
    <row r="175" spans="1:2" x14ac:dyDescent="0.25">
      <c r="A175" s="195" t="s">
        <v>204</v>
      </c>
      <c r="B175" s="195"/>
    </row>
    <row r="176" spans="1:2" x14ac:dyDescent="0.25">
      <c r="A176" s="195" t="s">
        <v>205</v>
      </c>
      <c r="B176" s="195"/>
    </row>
    <row r="177" spans="1:2" x14ac:dyDescent="0.25">
      <c r="A177" s="195" t="s">
        <v>206</v>
      </c>
      <c r="B177" s="195"/>
    </row>
    <row r="178" spans="1:2" x14ac:dyDescent="0.25">
      <c r="A178" s="195" t="s">
        <v>207</v>
      </c>
      <c r="B178" s="195"/>
    </row>
    <row r="179" spans="1:2" x14ac:dyDescent="0.25">
      <c r="A179" s="195" t="s">
        <v>208</v>
      </c>
      <c r="B179" s="195"/>
    </row>
    <row r="180" spans="1:2" x14ac:dyDescent="0.25">
      <c r="A180" s="195" t="s">
        <v>209</v>
      </c>
      <c r="B180" s="195"/>
    </row>
    <row r="181" spans="1:2" x14ac:dyDescent="0.25">
      <c r="A181" s="193"/>
      <c r="B181" s="193"/>
    </row>
    <row r="182" spans="1:2" ht="13" x14ac:dyDescent="0.3">
      <c r="A182" s="194" t="s">
        <v>210</v>
      </c>
      <c r="B182" s="194"/>
    </row>
    <row r="183" spans="1:2" x14ac:dyDescent="0.25">
      <c r="A183" s="193" t="s">
        <v>497</v>
      </c>
      <c r="B183" s="193"/>
    </row>
    <row r="184" spans="1:2" x14ac:dyDescent="0.25">
      <c r="A184" s="193" t="s">
        <v>498</v>
      </c>
      <c r="B184" s="193"/>
    </row>
    <row r="185" spans="1:2" x14ac:dyDescent="0.25">
      <c r="A185" s="193"/>
      <c r="B185" s="193"/>
    </row>
    <row r="186" spans="1:2" ht="13" x14ac:dyDescent="0.3">
      <c r="A186" s="194" t="s">
        <v>211</v>
      </c>
      <c r="B186" s="194"/>
    </row>
    <row r="187" spans="1:2" x14ac:dyDescent="0.25">
      <c r="A187" s="195" t="s">
        <v>212</v>
      </c>
      <c r="B187" s="195"/>
    </row>
    <row r="188" spans="1:2" x14ac:dyDescent="0.25">
      <c r="A188" s="195" t="s">
        <v>213</v>
      </c>
      <c r="B188" s="195"/>
    </row>
    <row r="189" spans="1:2" x14ac:dyDescent="0.25">
      <c r="A189" s="193" t="s">
        <v>214</v>
      </c>
      <c r="B189" s="193"/>
    </row>
    <row r="190" spans="1:2" x14ac:dyDescent="0.25">
      <c r="A190" s="193" t="s">
        <v>215</v>
      </c>
      <c r="B190" s="193"/>
    </row>
    <row r="191" spans="1:2" x14ac:dyDescent="0.25">
      <c r="A191" s="195" t="s">
        <v>216</v>
      </c>
      <c r="B191" s="195"/>
    </row>
    <row r="192" spans="1:2" x14ac:dyDescent="0.25">
      <c r="A192" s="195" t="s">
        <v>217</v>
      </c>
      <c r="B192" s="195"/>
    </row>
    <row r="193" spans="1:2" x14ac:dyDescent="0.25">
      <c r="A193" s="193" t="s">
        <v>218</v>
      </c>
      <c r="B193" s="193"/>
    </row>
    <row r="194" spans="1:2" x14ac:dyDescent="0.25">
      <c r="A194" s="193" t="s">
        <v>219</v>
      </c>
      <c r="B194" s="193"/>
    </row>
    <row r="195" spans="1:2" x14ac:dyDescent="0.25">
      <c r="A195" s="193" t="s">
        <v>220</v>
      </c>
      <c r="B195" s="193"/>
    </row>
    <row r="196" spans="1:2" x14ac:dyDescent="0.25">
      <c r="A196" s="193" t="s">
        <v>221</v>
      </c>
      <c r="B196" s="193"/>
    </row>
    <row r="197" spans="1:2" x14ac:dyDescent="0.25">
      <c r="A197" s="195" t="s">
        <v>222</v>
      </c>
      <c r="B197" s="195"/>
    </row>
    <row r="198" spans="1:2" x14ac:dyDescent="0.25">
      <c r="A198" s="193" t="s">
        <v>223</v>
      </c>
      <c r="B198" s="193"/>
    </row>
    <row r="199" spans="1:2" x14ac:dyDescent="0.25">
      <c r="A199" s="193" t="s">
        <v>224</v>
      </c>
      <c r="B199" s="193"/>
    </row>
    <row r="200" spans="1:2" x14ac:dyDescent="0.25">
      <c r="A200" s="193" t="s">
        <v>225</v>
      </c>
      <c r="B200" s="193"/>
    </row>
    <row r="201" spans="1:2" x14ac:dyDescent="0.25">
      <c r="A201" s="193" t="s">
        <v>226</v>
      </c>
      <c r="B201" s="193"/>
    </row>
    <row r="202" spans="1:2" x14ac:dyDescent="0.25">
      <c r="A202" s="193" t="s">
        <v>227</v>
      </c>
      <c r="B202" s="193"/>
    </row>
    <row r="203" spans="1:2" x14ac:dyDescent="0.25">
      <c r="A203" s="193" t="s">
        <v>228</v>
      </c>
      <c r="B203" s="193"/>
    </row>
    <row r="204" spans="1:2" x14ac:dyDescent="0.25">
      <c r="A204" s="193" t="s">
        <v>229</v>
      </c>
      <c r="B204" s="193"/>
    </row>
    <row r="205" spans="1:2" x14ac:dyDescent="0.25">
      <c r="A205" s="193" t="s">
        <v>230</v>
      </c>
      <c r="B205" s="193"/>
    </row>
    <row r="206" spans="1:2" x14ac:dyDescent="0.25">
      <c r="A206" s="193" t="s">
        <v>231</v>
      </c>
      <c r="B206" s="193"/>
    </row>
    <row r="207" spans="1:2" x14ac:dyDescent="0.25">
      <c r="A207" s="193" t="s">
        <v>232</v>
      </c>
      <c r="B207" s="193"/>
    </row>
    <row r="208" spans="1:2" x14ac:dyDescent="0.25">
      <c r="A208" s="193" t="s">
        <v>233</v>
      </c>
      <c r="B208" s="193"/>
    </row>
    <row r="209" spans="1:2" x14ac:dyDescent="0.25">
      <c r="A209" s="195" t="s">
        <v>235</v>
      </c>
      <c r="B209" s="195"/>
    </row>
    <row r="210" spans="1:2" x14ac:dyDescent="0.25">
      <c r="A210" s="193" t="s">
        <v>236</v>
      </c>
      <c r="B210" s="193"/>
    </row>
    <row r="211" spans="1:2" x14ac:dyDescent="0.25">
      <c r="A211" s="193" t="s">
        <v>499</v>
      </c>
      <c r="B211" s="193"/>
    </row>
    <row r="212" spans="1:2" x14ac:dyDescent="0.25">
      <c r="A212" s="193"/>
      <c r="B212" s="193"/>
    </row>
    <row r="213" spans="1:2" ht="13" x14ac:dyDescent="0.25">
      <c r="A213" s="196" t="s">
        <v>237</v>
      </c>
      <c r="B213" s="196"/>
    </row>
    <row r="214" spans="1:2" x14ac:dyDescent="0.25">
      <c r="A214" s="195" t="s">
        <v>238</v>
      </c>
      <c r="B214" s="195"/>
    </row>
    <row r="215" spans="1:2" x14ac:dyDescent="0.25">
      <c r="A215" s="193"/>
      <c r="B215" s="193"/>
    </row>
    <row r="216" spans="1:2" ht="13" x14ac:dyDescent="0.25">
      <c r="A216" s="196" t="s">
        <v>239</v>
      </c>
      <c r="B216" s="196"/>
    </row>
    <row r="217" spans="1:2" x14ac:dyDescent="0.25">
      <c r="A217" s="195" t="s">
        <v>240</v>
      </c>
      <c r="B217" s="195"/>
    </row>
    <row r="218" spans="1:2" x14ac:dyDescent="0.25">
      <c r="A218" s="193"/>
      <c r="B218" s="193"/>
    </row>
    <row r="219" spans="1:2" ht="13" x14ac:dyDescent="0.25">
      <c r="A219" s="196" t="s">
        <v>241</v>
      </c>
      <c r="B219" s="196"/>
    </row>
    <row r="220" spans="1:2" x14ac:dyDescent="0.25">
      <c r="A220" s="195" t="s">
        <v>250</v>
      </c>
      <c r="B220" s="195"/>
    </row>
    <row r="221" spans="1:2" x14ac:dyDescent="0.25">
      <c r="A221" s="195" t="s">
        <v>251</v>
      </c>
      <c r="B221" s="195"/>
    </row>
    <row r="222" spans="1:2" x14ac:dyDescent="0.25">
      <c r="A222" s="195" t="s">
        <v>252</v>
      </c>
      <c r="B222" s="195"/>
    </row>
    <row r="223" spans="1:2" x14ac:dyDescent="0.25">
      <c r="A223" s="193"/>
      <c r="B223" s="193"/>
    </row>
    <row r="224" spans="1:2" ht="13" x14ac:dyDescent="0.3">
      <c r="A224" s="194" t="s">
        <v>253</v>
      </c>
      <c r="B224" s="194"/>
    </row>
    <row r="225" spans="1:2" x14ac:dyDescent="0.25">
      <c r="A225" s="193" t="s">
        <v>254</v>
      </c>
      <c r="B225" s="193"/>
    </row>
    <row r="226" spans="1:2" x14ac:dyDescent="0.25">
      <c r="A226" s="193"/>
      <c r="B226" s="193"/>
    </row>
    <row r="227" spans="1:2" ht="13" x14ac:dyDescent="0.3">
      <c r="A227" s="194" t="s">
        <v>255</v>
      </c>
      <c r="B227" s="194"/>
    </row>
    <row r="228" spans="1:2" x14ac:dyDescent="0.25">
      <c r="A228" s="195" t="s">
        <v>256</v>
      </c>
      <c r="B228" s="195"/>
    </row>
    <row r="229" spans="1:2" x14ac:dyDescent="0.25">
      <c r="A229" s="193"/>
      <c r="B229" s="193"/>
    </row>
    <row r="230" spans="1:2" ht="13" x14ac:dyDescent="0.3">
      <c r="A230" s="194" t="s">
        <v>257</v>
      </c>
      <c r="B230" s="194"/>
    </row>
    <row r="231" spans="1:2" x14ac:dyDescent="0.25">
      <c r="A231" s="193" t="s">
        <v>258</v>
      </c>
      <c r="B231" s="193"/>
    </row>
    <row r="232" spans="1:2" x14ac:dyDescent="0.25">
      <c r="A232" s="193"/>
      <c r="B232" s="193"/>
    </row>
    <row r="233" spans="1:2" ht="13" x14ac:dyDescent="0.25">
      <c r="A233" s="196" t="s">
        <v>259</v>
      </c>
      <c r="B233" s="196"/>
    </row>
    <row r="234" spans="1:2" x14ac:dyDescent="0.25">
      <c r="A234" s="193" t="s">
        <v>260</v>
      </c>
      <c r="B234" s="193"/>
    </row>
    <row r="235" spans="1:2" x14ac:dyDescent="0.25">
      <c r="A235" s="193"/>
      <c r="B235" s="193"/>
    </row>
    <row r="236" spans="1:2" ht="13" x14ac:dyDescent="0.3">
      <c r="A236" s="194" t="s">
        <v>261</v>
      </c>
      <c r="B236" s="194"/>
    </row>
    <row r="237" spans="1:2" x14ac:dyDescent="0.25">
      <c r="A237" s="195" t="s">
        <v>262</v>
      </c>
      <c r="B237" s="195"/>
    </row>
    <row r="238" spans="1:2" x14ac:dyDescent="0.25">
      <c r="A238" s="193" t="s">
        <v>500</v>
      </c>
      <c r="B238" s="193"/>
    </row>
    <row r="239" spans="1:2" x14ac:dyDescent="0.25">
      <c r="A239" s="193" t="s">
        <v>263</v>
      </c>
      <c r="B239" s="193"/>
    </row>
    <row r="240" spans="1:2" x14ac:dyDescent="0.25">
      <c r="A240" s="193" t="s">
        <v>264</v>
      </c>
      <c r="B240" s="193"/>
    </row>
    <row r="241" spans="1:2" x14ac:dyDescent="0.25">
      <c r="A241" s="193" t="s">
        <v>501</v>
      </c>
      <c r="B241" s="193"/>
    </row>
    <row r="242" spans="1:2" x14ac:dyDescent="0.25">
      <c r="A242" s="193"/>
      <c r="B242" s="193"/>
    </row>
    <row r="243" spans="1:2" ht="13" x14ac:dyDescent="0.25">
      <c r="A243" s="196" t="s">
        <v>265</v>
      </c>
      <c r="B243" s="196"/>
    </row>
    <row r="244" spans="1:2" x14ac:dyDescent="0.25">
      <c r="A244" s="195" t="s">
        <v>266</v>
      </c>
      <c r="B244" s="195"/>
    </row>
    <row r="245" spans="1:2" x14ac:dyDescent="0.25">
      <c r="A245" s="193"/>
      <c r="B245" s="193"/>
    </row>
    <row r="246" spans="1:2" ht="13" x14ac:dyDescent="0.3">
      <c r="A246" s="194" t="s">
        <v>267</v>
      </c>
      <c r="B246" s="194"/>
    </row>
    <row r="247" spans="1:2" x14ac:dyDescent="0.25">
      <c r="A247" s="193" t="s">
        <v>268</v>
      </c>
      <c r="B247" s="193"/>
    </row>
    <row r="248" spans="1:2" x14ac:dyDescent="0.25">
      <c r="A248" s="193"/>
      <c r="B248" s="193"/>
    </row>
    <row r="249" spans="1:2" ht="13" x14ac:dyDescent="0.3">
      <c r="A249" s="194" t="s">
        <v>269</v>
      </c>
      <c r="B249" s="194"/>
    </row>
    <row r="250" spans="1:2" x14ac:dyDescent="0.25">
      <c r="A250" s="193" t="s">
        <v>270</v>
      </c>
      <c r="B250" s="193"/>
    </row>
    <row r="251" spans="1:2" x14ac:dyDescent="0.25">
      <c r="A251" s="193"/>
      <c r="B251" s="193"/>
    </row>
    <row r="252" spans="1:2" ht="13" x14ac:dyDescent="0.3">
      <c r="A252" s="194" t="s">
        <v>271</v>
      </c>
      <c r="B252" s="194"/>
    </row>
    <row r="253" spans="1:2" x14ac:dyDescent="0.25">
      <c r="A253" s="193" t="s">
        <v>272</v>
      </c>
      <c r="B253" s="193"/>
    </row>
    <row r="254" spans="1:2" x14ac:dyDescent="0.25">
      <c r="A254" s="193"/>
      <c r="B254" s="193"/>
    </row>
    <row r="255" spans="1:2" ht="13" x14ac:dyDescent="0.3">
      <c r="A255" s="194" t="s">
        <v>273</v>
      </c>
      <c r="B255" s="194"/>
    </row>
    <row r="256" spans="1:2" x14ac:dyDescent="0.25">
      <c r="A256" s="193" t="s">
        <v>274</v>
      </c>
      <c r="B256" s="193"/>
    </row>
    <row r="257" spans="1:2" x14ac:dyDescent="0.25">
      <c r="A257" s="193"/>
      <c r="B257" s="193"/>
    </row>
    <row r="258" spans="1:2" ht="13" x14ac:dyDescent="0.25">
      <c r="A258" s="196" t="s">
        <v>275</v>
      </c>
      <c r="B258" s="196"/>
    </row>
    <row r="259" spans="1:2" x14ac:dyDescent="0.25">
      <c r="A259" s="193" t="s">
        <v>276</v>
      </c>
      <c r="B259" s="193"/>
    </row>
    <row r="260" spans="1:2" x14ac:dyDescent="0.25">
      <c r="A260" s="193"/>
      <c r="B260" s="193"/>
    </row>
    <row r="261" spans="1:2" ht="13" x14ac:dyDescent="0.3">
      <c r="A261" s="194" t="s">
        <v>277</v>
      </c>
      <c r="B261" s="194"/>
    </row>
    <row r="262" spans="1:2" x14ac:dyDescent="0.25">
      <c r="A262" s="193" t="s">
        <v>278</v>
      </c>
      <c r="B262" s="193"/>
    </row>
    <row r="263" spans="1:2" x14ac:dyDescent="0.25">
      <c r="A263" s="193"/>
      <c r="B263" s="193"/>
    </row>
    <row r="264" spans="1:2" ht="13" x14ac:dyDescent="0.3">
      <c r="A264" s="194" t="s">
        <v>279</v>
      </c>
      <c r="B264" s="194"/>
    </row>
    <row r="265" spans="1:2" x14ac:dyDescent="0.25">
      <c r="A265" s="193" t="s">
        <v>280</v>
      </c>
      <c r="B265" s="193"/>
    </row>
    <row r="266" spans="1:2" x14ac:dyDescent="0.25">
      <c r="A266" s="193"/>
      <c r="B266" s="193"/>
    </row>
    <row r="267" spans="1:2" ht="13" x14ac:dyDescent="0.3">
      <c r="A267" s="194" t="s">
        <v>281</v>
      </c>
      <c r="B267" s="194"/>
    </row>
    <row r="268" spans="1:2" x14ac:dyDescent="0.25">
      <c r="A268" s="193" t="s">
        <v>282</v>
      </c>
      <c r="B268" s="193"/>
    </row>
    <row r="269" spans="1:2" x14ac:dyDescent="0.25">
      <c r="A269" s="193"/>
      <c r="B269" s="193"/>
    </row>
    <row r="270" spans="1:2" ht="13" x14ac:dyDescent="0.3">
      <c r="A270" s="194" t="s">
        <v>283</v>
      </c>
      <c r="B270" s="194"/>
    </row>
    <row r="271" spans="1:2" x14ac:dyDescent="0.25">
      <c r="A271" s="193" t="s">
        <v>284</v>
      </c>
      <c r="B271" s="193"/>
    </row>
    <row r="272" spans="1:2" x14ac:dyDescent="0.25">
      <c r="A272" s="193"/>
      <c r="B272" s="193"/>
    </row>
    <row r="273" spans="1:2" ht="13" x14ac:dyDescent="0.3">
      <c r="A273" s="194" t="s">
        <v>285</v>
      </c>
      <c r="B273" s="194"/>
    </row>
    <row r="274" spans="1:2" x14ac:dyDescent="0.25">
      <c r="A274" s="193" t="s">
        <v>286</v>
      </c>
      <c r="B274" s="193"/>
    </row>
    <row r="275" spans="1:2" x14ac:dyDescent="0.25">
      <c r="A275" s="193"/>
      <c r="B275" s="193"/>
    </row>
    <row r="276" spans="1:2" ht="13" x14ac:dyDescent="0.3">
      <c r="A276" s="194" t="s">
        <v>287</v>
      </c>
      <c r="B276" s="194"/>
    </row>
    <row r="277" spans="1:2" x14ac:dyDescent="0.25">
      <c r="A277" s="193" t="s">
        <v>288</v>
      </c>
      <c r="B277" s="193"/>
    </row>
    <row r="278" spans="1:2" x14ac:dyDescent="0.25">
      <c r="A278" s="193"/>
      <c r="B278" s="193"/>
    </row>
    <row r="279" spans="1:2" ht="13" x14ac:dyDescent="0.3">
      <c r="A279" s="194" t="s">
        <v>289</v>
      </c>
      <c r="B279" s="194"/>
    </row>
    <row r="280" spans="1:2" x14ac:dyDescent="0.25">
      <c r="A280" s="193" t="s">
        <v>290</v>
      </c>
      <c r="B280" s="193"/>
    </row>
    <row r="281" spans="1:2" x14ac:dyDescent="0.25">
      <c r="A281" s="193"/>
      <c r="B281" s="193"/>
    </row>
    <row r="282" spans="1:2" ht="13" x14ac:dyDescent="0.3">
      <c r="A282" s="194" t="s">
        <v>291</v>
      </c>
      <c r="B282" s="194"/>
    </row>
    <row r="283" spans="1:2" x14ac:dyDescent="0.25">
      <c r="A283" s="193" t="s">
        <v>292</v>
      </c>
      <c r="B283" s="193"/>
    </row>
    <row r="284" spans="1:2" x14ac:dyDescent="0.25">
      <c r="A284" s="193"/>
      <c r="B284" s="193"/>
    </row>
    <row r="285" spans="1:2" ht="13" x14ac:dyDescent="0.3">
      <c r="A285" s="194" t="s">
        <v>293</v>
      </c>
      <c r="B285" s="194"/>
    </row>
    <row r="286" spans="1:2" x14ac:dyDescent="0.25">
      <c r="A286" s="193" t="s">
        <v>294</v>
      </c>
      <c r="B286" s="193"/>
    </row>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101"/>
  <sheetViews>
    <sheetView showGridLines="0" zoomScale="85" zoomScaleNormal="85" workbookViewId="0">
      <selection activeCell="AB23" sqref="AB23"/>
    </sheetView>
  </sheetViews>
  <sheetFormatPr defaultRowHeight="12.5" x14ac:dyDescent="0.25"/>
  <cols>
    <col min="1" max="43" width="3" customWidth="1"/>
    <col min="44" max="44" width="22.453125" customWidth="1"/>
  </cols>
  <sheetData>
    <row r="1" spans="1:44" ht="13" thickBot="1" x14ac:dyDescent="0.3"/>
    <row r="2" spans="1:44" ht="13.5" thickBot="1" x14ac:dyDescent="0.35">
      <c r="A2" s="485" t="s">
        <v>429</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7"/>
    </row>
    <row r="3" spans="1:44" s="12" customFormat="1" ht="18" x14ac:dyDescent="0.4">
      <c r="A3" s="489" t="s">
        <v>428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row>
    <row r="4" spans="1:44" s="12" customFormat="1" ht="13.15"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1:44" s="12" customFormat="1" ht="13.15" customHeight="1" x14ac:dyDescent="0.25">
      <c r="A5" s="8">
        <v>1</v>
      </c>
      <c r="B5" s="488" t="s">
        <v>85</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c r="AM5" s="488"/>
      <c r="AN5" s="488"/>
      <c r="AO5" s="488"/>
      <c r="AP5" s="488"/>
      <c r="AQ5" s="488"/>
      <c r="AR5" s="488"/>
    </row>
    <row r="6" spans="1:44" s="12" customFormat="1" x14ac:dyDescent="0.25">
      <c r="A6" s="9"/>
      <c r="B6" s="488"/>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8"/>
      <c r="AJ6" s="488"/>
      <c r="AK6" s="488"/>
      <c r="AL6" s="488"/>
      <c r="AM6" s="488"/>
      <c r="AN6" s="488"/>
      <c r="AO6" s="488"/>
      <c r="AP6" s="488"/>
      <c r="AQ6" s="488"/>
      <c r="AR6" s="488"/>
    </row>
    <row r="7" spans="1:44" s="12" customFormat="1" x14ac:dyDescent="0.25">
      <c r="A7" s="9"/>
      <c r="B7" s="488"/>
      <c r="C7" s="488"/>
      <c r="D7" s="488"/>
      <c r="E7" s="488"/>
      <c r="F7" s="488"/>
      <c r="G7" s="488"/>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488"/>
      <c r="AK7" s="488"/>
      <c r="AL7" s="488"/>
      <c r="AM7" s="488"/>
      <c r="AN7" s="488"/>
      <c r="AO7" s="488"/>
      <c r="AP7" s="488"/>
      <c r="AQ7" s="488"/>
      <c r="AR7" s="488"/>
    </row>
    <row r="8" spans="1:44" s="12" customFormat="1" ht="7.15" customHeight="1" x14ac:dyDescent="0.25">
      <c r="A8" s="9"/>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row>
    <row r="9" spans="1:44" s="12" customFormat="1" ht="13.15" customHeight="1" x14ac:dyDescent="0.25">
      <c r="A9" s="8">
        <v>2</v>
      </c>
      <c r="B9" s="488" t="s">
        <v>430</v>
      </c>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88"/>
      <c r="AK9" s="488"/>
      <c r="AL9" s="488"/>
      <c r="AM9" s="488"/>
      <c r="AN9" s="488"/>
      <c r="AO9" s="488"/>
      <c r="AP9" s="488"/>
      <c r="AQ9" s="488"/>
      <c r="AR9" s="488"/>
    </row>
    <row r="10" spans="1:44" s="12" customFormat="1" x14ac:dyDescent="0.25">
      <c r="A10" s="8"/>
      <c r="B10" s="488"/>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c r="AR10" s="488"/>
    </row>
    <row r="11" spans="1:44" s="12" customFormat="1" ht="7.15" customHeight="1" x14ac:dyDescent="0.25">
      <c r="A11" s="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row>
    <row r="12" spans="1:44" s="12" customFormat="1" ht="14" x14ac:dyDescent="0.25">
      <c r="A12" s="11">
        <v>3</v>
      </c>
      <c r="B12" s="90" t="s">
        <v>431</v>
      </c>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row>
    <row r="13" spans="1:44" s="12" customFormat="1" ht="7.15" customHeight="1" x14ac:dyDescent="0.25">
      <c r="A13" s="11"/>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row>
    <row r="14" spans="1:44" s="12" customFormat="1" ht="13.15" customHeight="1" x14ac:dyDescent="0.25">
      <c r="A14" s="11">
        <v>4</v>
      </c>
      <c r="B14" s="488" t="s">
        <v>86</v>
      </c>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488"/>
      <c r="AL14" s="488"/>
      <c r="AM14" s="488"/>
      <c r="AN14" s="488"/>
      <c r="AO14" s="488"/>
      <c r="AP14" s="488"/>
      <c r="AQ14" s="488"/>
      <c r="AR14" s="488"/>
    </row>
    <row r="15" spans="1:44" s="12" customFormat="1" x14ac:dyDescent="0.25">
      <c r="A15" s="10"/>
      <c r="B15" s="488"/>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8"/>
      <c r="AM15" s="488"/>
      <c r="AN15" s="488"/>
      <c r="AO15" s="488"/>
      <c r="AP15" s="488"/>
      <c r="AQ15" s="488"/>
      <c r="AR15" s="488"/>
    </row>
    <row r="16" spans="1:44" s="12" customFormat="1" x14ac:dyDescent="0.25">
      <c r="A16" s="10"/>
      <c r="B16" s="488"/>
      <c r="C16" s="488"/>
      <c r="D16" s="488"/>
      <c r="E16" s="488"/>
      <c r="F16" s="488"/>
      <c r="G16" s="488"/>
      <c r="H16" s="488"/>
      <c r="I16" s="488"/>
      <c r="J16" s="488"/>
      <c r="K16" s="488"/>
      <c r="L16" s="488"/>
      <c r="M16" s="488"/>
      <c r="N16" s="488"/>
      <c r="O16" s="488"/>
      <c r="P16" s="488"/>
      <c r="Q16" s="488"/>
      <c r="R16" s="488"/>
      <c r="S16" s="488"/>
      <c r="T16" s="488"/>
      <c r="U16" s="488"/>
      <c r="V16" s="488"/>
      <c r="W16" s="488"/>
      <c r="X16" s="488"/>
      <c r="Y16" s="488"/>
      <c r="Z16" s="488"/>
      <c r="AA16" s="488"/>
      <c r="AB16" s="488"/>
      <c r="AC16" s="488"/>
      <c r="AD16" s="488"/>
      <c r="AE16" s="488"/>
      <c r="AF16" s="488"/>
      <c r="AG16" s="488"/>
      <c r="AH16" s="488"/>
      <c r="AI16" s="488"/>
      <c r="AJ16" s="488"/>
      <c r="AK16" s="488"/>
      <c r="AL16" s="488"/>
      <c r="AM16" s="488"/>
      <c r="AN16" s="488"/>
      <c r="AO16" s="488"/>
      <c r="AP16" s="488"/>
      <c r="AQ16" s="488"/>
      <c r="AR16" s="488"/>
    </row>
    <row r="17" spans="1:44" s="12" customFormat="1" ht="7.15" customHeight="1" x14ac:dyDescent="0.25">
      <c r="A17" s="10"/>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row>
    <row r="18" spans="1:44" s="12" customFormat="1" ht="14" x14ac:dyDescent="0.25">
      <c r="A18" s="11">
        <v>5</v>
      </c>
      <c r="B18" s="89" t="s">
        <v>131</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row>
    <row r="19" spans="1:44" s="12" customFormat="1" ht="7.15" customHeight="1" x14ac:dyDescent="0.25">
      <c r="A19" s="11"/>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row>
    <row r="20" spans="1:44" s="12" customFormat="1" ht="13.15" customHeight="1" x14ac:dyDescent="0.25">
      <c r="A20" s="11">
        <v>6</v>
      </c>
      <c r="B20" s="488" t="s">
        <v>87</v>
      </c>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row>
    <row r="21" spans="1:44" s="12" customFormat="1" x14ac:dyDescent="0.25">
      <c r="A21" s="10"/>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8"/>
      <c r="AL21" s="488"/>
      <c r="AM21" s="488"/>
      <c r="AN21" s="488"/>
      <c r="AO21" s="488"/>
      <c r="AP21" s="488"/>
      <c r="AQ21" s="488"/>
      <c r="AR21" s="488"/>
    </row>
    <row r="22" spans="1:44" s="12" customFormat="1" ht="7.1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1:44" s="12" customFormat="1" ht="7.1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1:44" s="12" customFormat="1" ht="18" x14ac:dyDescent="0.4">
      <c r="A24" s="489" t="s">
        <v>295</v>
      </c>
      <c r="B24" s="489"/>
      <c r="C24" s="489"/>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89"/>
      <c r="AB24" s="489"/>
      <c r="AC24" s="489"/>
      <c r="AD24" s="489"/>
      <c r="AE24" s="489"/>
      <c r="AF24" s="489"/>
      <c r="AG24" s="489"/>
      <c r="AH24" s="489"/>
      <c r="AI24" s="489"/>
      <c r="AJ24" s="489"/>
      <c r="AK24" s="489"/>
      <c r="AL24" s="489"/>
      <c r="AM24" s="489"/>
      <c r="AN24" s="489"/>
      <c r="AO24" s="489"/>
      <c r="AP24" s="489"/>
      <c r="AQ24" s="489"/>
      <c r="AR24" s="489"/>
    </row>
    <row r="25" spans="1:44" s="12" customFormat="1" ht="7.1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1:44" s="12" customFormat="1" ht="13.15" customHeight="1" x14ac:dyDescent="0.25">
      <c r="A26" s="90">
        <v>1</v>
      </c>
      <c r="B26" s="488" t="s">
        <v>88</v>
      </c>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8"/>
      <c r="AM26" s="488"/>
      <c r="AN26" s="488"/>
      <c r="AO26" s="488"/>
      <c r="AP26" s="488"/>
      <c r="AQ26" s="488"/>
      <c r="AR26" s="488"/>
    </row>
    <row r="27" spans="1:44" s="12" customFormat="1" ht="14" x14ac:dyDescent="0.25">
      <c r="A27" s="90"/>
      <c r="B27" s="488"/>
      <c r="C27" s="488"/>
      <c r="D27" s="488"/>
      <c r="E27" s="488"/>
      <c r="F27" s="488"/>
      <c r="G27" s="488"/>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88"/>
      <c r="AL27" s="488"/>
      <c r="AM27" s="488"/>
      <c r="AN27" s="488"/>
      <c r="AO27" s="488"/>
      <c r="AP27" s="488"/>
      <c r="AQ27" s="488"/>
      <c r="AR27" s="488"/>
    </row>
    <row r="28" spans="1:44" s="12" customFormat="1" ht="7.15" customHeight="1" x14ac:dyDescent="0.3">
      <c r="A28" s="90"/>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row>
    <row r="29" spans="1:44" s="12" customFormat="1" ht="13.15" customHeight="1" x14ac:dyDescent="0.25">
      <c r="A29" s="90">
        <v>2</v>
      </c>
      <c r="B29" s="488" t="s">
        <v>89</v>
      </c>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8"/>
      <c r="AI29" s="488"/>
      <c r="AJ29" s="488"/>
      <c r="AK29" s="488"/>
      <c r="AL29" s="488"/>
      <c r="AM29" s="488"/>
      <c r="AN29" s="488"/>
      <c r="AO29" s="488"/>
      <c r="AP29" s="488"/>
      <c r="AQ29" s="488"/>
      <c r="AR29" s="488"/>
    </row>
    <row r="30" spans="1:44" s="12" customFormat="1" ht="14" x14ac:dyDescent="0.25">
      <c r="A30" s="90"/>
      <c r="B30" s="488"/>
      <c r="C30" s="488"/>
      <c r="D30" s="488"/>
      <c r="E30" s="488"/>
      <c r="F30" s="488"/>
      <c r="G30" s="488"/>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c r="AF30" s="488"/>
      <c r="AG30" s="488"/>
      <c r="AH30" s="488"/>
      <c r="AI30" s="488"/>
      <c r="AJ30" s="488"/>
      <c r="AK30" s="488"/>
      <c r="AL30" s="488"/>
      <c r="AM30" s="488"/>
      <c r="AN30" s="488"/>
      <c r="AO30" s="488"/>
      <c r="AP30" s="488"/>
      <c r="AQ30" s="488"/>
      <c r="AR30" s="488"/>
    </row>
    <row r="31" spans="1:44" s="12" customFormat="1" ht="7.15" customHeight="1" x14ac:dyDescent="0.3">
      <c r="A31" s="90"/>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row>
    <row r="32" spans="1:44" s="12" customFormat="1" ht="13.15" customHeight="1" x14ac:dyDescent="0.25">
      <c r="A32" s="90">
        <v>3</v>
      </c>
      <c r="B32" s="488" t="s">
        <v>132</v>
      </c>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8"/>
      <c r="AK32" s="488"/>
      <c r="AL32" s="488"/>
      <c r="AM32" s="488"/>
      <c r="AN32" s="488"/>
      <c r="AO32" s="488"/>
      <c r="AP32" s="488"/>
      <c r="AQ32" s="488"/>
      <c r="AR32" s="488"/>
    </row>
    <row r="33" spans="1:44" s="12" customFormat="1" ht="14" x14ac:dyDescent="0.25">
      <c r="A33" s="90"/>
      <c r="B33" s="488"/>
      <c r="C33" s="488"/>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c r="AH33" s="488"/>
      <c r="AI33" s="488"/>
      <c r="AJ33" s="488"/>
      <c r="AK33" s="488"/>
      <c r="AL33" s="488"/>
      <c r="AM33" s="488"/>
      <c r="AN33" s="488"/>
      <c r="AO33" s="488"/>
      <c r="AP33" s="488"/>
      <c r="AQ33" s="488"/>
      <c r="AR33" s="488"/>
    </row>
    <row r="34" spans="1:44" s="12" customFormat="1" ht="7.15" customHeight="1" x14ac:dyDescent="0.3">
      <c r="A34" s="90"/>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row>
    <row r="35" spans="1:44" s="12" customFormat="1" ht="14" x14ac:dyDescent="0.3">
      <c r="A35" s="90">
        <v>4</v>
      </c>
      <c r="B35" s="91" t="s">
        <v>133</v>
      </c>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row>
    <row r="36" spans="1:44" s="12" customFormat="1" ht="7.15" customHeight="1" x14ac:dyDescent="0.3">
      <c r="A36" s="90"/>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row>
    <row r="37" spans="1:44" s="12" customFormat="1" ht="13.15" customHeight="1" x14ac:dyDescent="0.25">
      <c r="A37" s="90">
        <v>5</v>
      </c>
      <c r="B37" s="488" t="s">
        <v>90</v>
      </c>
      <c r="C37" s="488"/>
      <c r="D37" s="488"/>
      <c r="E37" s="488"/>
      <c r="F37" s="488"/>
      <c r="G37" s="488"/>
      <c r="H37" s="488"/>
      <c r="I37" s="488"/>
      <c r="J37" s="488"/>
      <c r="K37" s="488"/>
      <c r="L37" s="488"/>
      <c r="M37" s="488"/>
      <c r="N37" s="488"/>
      <c r="O37" s="488"/>
      <c r="P37" s="488"/>
      <c r="Q37" s="488"/>
      <c r="R37" s="488"/>
      <c r="S37" s="488"/>
      <c r="T37" s="488"/>
      <c r="U37" s="488"/>
      <c r="V37" s="488"/>
      <c r="W37" s="488"/>
      <c r="X37" s="488"/>
      <c r="Y37" s="488"/>
      <c r="Z37" s="488"/>
      <c r="AA37" s="488"/>
      <c r="AB37" s="488"/>
      <c r="AC37" s="488"/>
      <c r="AD37" s="488"/>
      <c r="AE37" s="488"/>
      <c r="AF37" s="488"/>
      <c r="AG37" s="488"/>
      <c r="AH37" s="488"/>
      <c r="AI37" s="488"/>
      <c r="AJ37" s="488"/>
      <c r="AK37" s="488"/>
      <c r="AL37" s="488"/>
      <c r="AM37" s="488"/>
      <c r="AN37" s="488"/>
      <c r="AO37" s="488"/>
      <c r="AP37" s="488"/>
      <c r="AQ37" s="488"/>
      <c r="AR37" s="488"/>
    </row>
    <row r="38" spans="1:44" s="12" customFormat="1" ht="14" x14ac:dyDescent="0.25">
      <c r="A38" s="90"/>
      <c r="B38" s="488"/>
      <c r="C38" s="488"/>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c r="AG38" s="488"/>
      <c r="AH38" s="488"/>
      <c r="AI38" s="488"/>
      <c r="AJ38" s="488"/>
      <c r="AK38" s="488"/>
      <c r="AL38" s="488"/>
      <c r="AM38" s="488"/>
      <c r="AN38" s="488"/>
      <c r="AO38" s="488"/>
      <c r="AP38" s="488"/>
      <c r="AQ38" s="488"/>
      <c r="AR38" s="488"/>
    </row>
    <row r="39" spans="1:44" s="12" customFormat="1" ht="14" x14ac:dyDescent="0.25">
      <c r="A39" s="90"/>
      <c r="B39" s="488"/>
      <c r="C39" s="488"/>
      <c r="D39" s="488"/>
      <c r="E39" s="488"/>
      <c r="F39" s="488"/>
      <c r="G39" s="488"/>
      <c r="H39" s="488"/>
      <c r="I39" s="488"/>
      <c r="J39" s="488"/>
      <c r="K39" s="488"/>
      <c r="L39" s="488"/>
      <c r="M39" s="488"/>
      <c r="N39" s="488"/>
      <c r="O39" s="488"/>
      <c r="P39" s="488"/>
      <c r="Q39" s="488"/>
      <c r="R39" s="488"/>
      <c r="S39" s="488"/>
      <c r="T39" s="488"/>
      <c r="U39" s="488"/>
      <c r="V39" s="488"/>
      <c r="W39" s="488"/>
      <c r="X39" s="488"/>
      <c r="Y39" s="488"/>
      <c r="Z39" s="488"/>
      <c r="AA39" s="488"/>
      <c r="AB39" s="488"/>
      <c r="AC39" s="488"/>
      <c r="AD39" s="488"/>
      <c r="AE39" s="488"/>
      <c r="AF39" s="488"/>
      <c r="AG39" s="488"/>
      <c r="AH39" s="488"/>
      <c r="AI39" s="488"/>
      <c r="AJ39" s="488"/>
      <c r="AK39" s="488"/>
      <c r="AL39" s="488"/>
      <c r="AM39" s="488"/>
      <c r="AN39" s="488"/>
      <c r="AO39" s="488"/>
      <c r="AP39" s="488"/>
      <c r="AQ39" s="488"/>
      <c r="AR39" s="488"/>
    </row>
    <row r="40" spans="1:44" s="12" customFormat="1" ht="7.15" customHeight="1" x14ac:dyDescent="0.3">
      <c r="A40" s="90"/>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row>
    <row r="41" spans="1:44" s="12" customFormat="1" ht="14" x14ac:dyDescent="0.3">
      <c r="A41" s="90">
        <v>6</v>
      </c>
      <c r="B41" s="91" t="s">
        <v>134</v>
      </c>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row>
    <row r="42" spans="1:44" s="12" customFormat="1" ht="7.15" customHeight="1" x14ac:dyDescent="0.3">
      <c r="A42" s="90"/>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row>
    <row r="43" spans="1:44" s="12" customFormat="1" ht="14" x14ac:dyDescent="0.3">
      <c r="A43" s="90">
        <v>7</v>
      </c>
      <c r="B43" s="91" t="s">
        <v>91</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row>
    <row r="44" spans="1:44" s="12" customFormat="1" ht="7.15" customHeight="1" x14ac:dyDescent="0.3">
      <c r="A44" s="90"/>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row>
    <row r="45" spans="1:44" s="12" customFormat="1" ht="13.15" customHeight="1" x14ac:dyDescent="0.25">
      <c r="A45" s="90">
        <v>8</v>
      </c>
      <c r="B45" s="488" t="s">
        <v>92</v>
      </c>
      <c r="C45" s="488"/>
      <c r="D45" s="488"/>
      <c r="E45" s="488"/>
      <c r="F45" s="488"/>
      <c r="G45" s="488"/>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c r="AE45" s="488"/>
      <c r="AF45" s="488"/>
      <c r="AG45" s="488"/>
      <c r="AH45" s="488"/>
      <c r="AI45" s="488"/>
      <c r="AJ45" s="488"/>
      <c r="AK45" s="488"/>
      <c r="AL45" s="488"/>
      <c r="AM45" s="488"/>
      <c r="AN45" s="488"/>
      <c r="AO45" s="488"/>
      <c r="AP45" s="488"/>
      <c r="AQ45" s="488"/>
      <c r="AR45" s="488"/>
    </row>
    <row r="46" spans="1:44" s="12" customFormat="1" ht="14" x14ac:dyDescent="0.25">
      <c r="A46" s="90"/>
      <c r="B46" s="488"/>
      <c r="C46" s="488"/>
      <c r="D46" s="488"/>
      <c r="E46" s="488"/>
      <c r="F46" s="488"/>
      <c r="G46" s="488"/>
      <c r="H46" s="488"/>
      <c r="I46" s="488"/>
      <c r="J46" s="488"/>
      <c r="K46" s="488"/>
      <c r="L46" s="488"/>
      <c r="M46" s="488"/>
      <c r="N46" s="488"/>
      <c r="O46" s="488"/>
      <c r="P46" s="488"/>
      <c r="Q46" s="488"/>
      <c r="R46" s="488"/>
      <c r="S46" s="488"/>
      <c r="T46" s="488"/>
      <c r="U46" s="488"/>
      <c r="V46" s="488"/>
      <c r="W46" s="488"/>
      <c r="X46" s="488"/>
      <c r="Y46" s="488"/>
      <c r="Z46" s="488"/>
      <c r="AA46" s="488"/>
      <c r="AB46" s="488"/>
      <c r="AC46" s="488"/>
      <c r="AD46" s="488"/>
      <c r="AE46" s="488"/>
      <c r="AF46" s="488"/>
      <c r="AG46" s="488"/>
      <c r="AH46" s="488"/>
      <c r="AI46" s="488"/>
      <c r="AJ46" s="488"/>
      <c r="AK46" s="488"/>
      <c r="AL46" s="488"/>
      <c r="AM46" s="488"/>
      <c r="AN46" s="488"/>
      <c r="AO46" s="488"/>
      <c r="AP46" s="488"/>
      <c r="AQ46" s="488"/>
      <c r="AR46" s="488"/>
    </row>
    <row r="47" spans="1:44" s="12" customFormat="1" ht="7.15" customHeight="1" x14ac:dyDescent="0.3">
      <c r="A47" s="90"/>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row>
    <row r="48" spans="1:44" s="12" customFormat="1" ht="13.15" customHeight="1" x14ac:dyDescent="0.25">
      <c r="A48" s="90">
        <v>9</v>
      </c>
      <c r="B48" s="488" t="s">
        <v>93</v>
      </c>
      <c r="C48" s="488"/>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8"/>
      <c r="AI48" s="488"/>
      <c r="AJ48" s="488"/>
      <c r="AK48" s="488"/>
      <c r="AL48" s="488"/>
      <c r="AM48" s="488"/>
      <c r="AN48" s="488"/>
      <c r="AO48" s="488"/>
      <c r="AP48" s="488"/>
      <c r="AQ48" s="488"/>
      <c r="AR48" s="488"/>
    </row>
    <row r="49" spans="1:44" s="12" customFormat="1" ht="14" x14ac:dyDescent="0.25">
      <c r="A49" s="90"/>
      <c r="B49" s="488"/>
      <c r="C49" s="488"/>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8"/>
      <c r="AF49" s="488"/>
      <c r="AG49" s="488"/>
      <c r="AH49" s="488"/>
      <c r="AI49" s="488"/>
      <c r="AJ49" s="488"/>
      <c r="AK49" s="488"/>
      <c r="AL49" s="488"/>
      <c r="AM49" s="488"/>
      <c r="AN49" s="488"/>
      <c r="AO49" s="488"/>
      <c r="AP49" s="488"/>
      <c r="AQ49" s="488"/>
      <c r="AR49" s="488"/>
    </row>
    <row r="50" spans="1:44" s="12" customFormat="1" ht="7.15" customHeight="1" x14ac:dyDescent="0.3">
      <c r="A50" s="90"/>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row>
    <row r="51" spans="1:44" s="12" customFormat="1" ht="13.15" customHeight="1" x14ac:dyDescent="0.25">
      <c r="A51" s="90">
        <v>10</v>
      </c>
      <c r="B51" s="488" t="s">
        <v>94</v>
      </c>
      <c r="C51" s="488"/>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A51" s="488"/>
      <c r="AB51" s="488"/>
      <c r="AC51" s="488"/>
      <c r="AD51" s="488"/>
      <c r="AE51" s="488"/>
      <c r="AF51" s="488"/>
      <c r="AG51" s="488"/>
      <c r="AH51" s="488"/>
      <c r="AI51" s="488"/>
      <c r="AJ51" s="488"/>
      <c r="AK51" s="488"/>
      <c r="AL51" s="488"/>
      <c r="AM51" s="488"/>
      <c r="AN51" s="488"/>
      <c r="AO51" s="488"/>
      <c r="AP51" s="488"/>
      <c r="AQ51" s="488"/>
      <c r="AR51" s="488"/>
    </row>
    <row r="52" spans="1:44" s="12" customFormat="1" ht="14" x14ac:dyDescent="0.25">
      <c r="A52" s="90"/>
      <c r="B52" s="488"/>
      <c r="C52" s="488"/>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c r="AH52" s="488"/>
      <c r="AI52" s="488"/>
      <c r="AJ52" s="488"/>
      <c r="AK52" s="488"/>
      <c r="AL52" s="488"/>
      <c r="AM52" s="488"/>
      <c r="AN52" s="488"/>
      <c r="AO52" s="488"/>
      <c r="AP52" s="488"/>
      <c r="AQ52" s="488"/>
      <c r="AR52" s="488"/>
    </row>
    <row r="53" spans="1:44" s="12" customFormat="1" ht="7.15" customHeight="1" x14ac:dyDescent="0.3">
      <c r="A53" s="90"/>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row>
    <row r="54" spans="1:44" s="12" customFormat="1" ht="13.15" customHeight="1" x14ac:dyDescent="0.25">
      <c r="A54" s="90">
        <v>11</v>
      </c>
      <c r="B54" s="488" t="s">
        <v>104</v>
      </c>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c r="AH54" s="488"/>
      <c r="AI54" s="488"/>
      <c r="AJ54" s="488"/>
      <c r="AK54" s="488"/>
      <c r="AL54" s="488"/>
      <c r="AM54" s="488"/>
      <c r="AN54" s="488"/>
      <c r="AO54" s="488"/>
      <c r="AP54" s="488"/>
      <c r="AQ54" s="488"/>
      <c r="AR54" s="488"/>
    </row>
    <row r="55" spans="1:44" s="12" customFormat="1" ht="14" x14ac:dyDescent="0.25">
      <c r="A55" s="90"/>
      <c r="B55" s="488"/>
      <c r="C55" s="488"/>
      <c r="D55" s="488"/>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8"/>
      <c r="AJ55" s="488"/>
      <c r="AK55" s="488"/>
      <c r="AL55" s="488"/>
      <c r="AM55" s="488"/>
      <c r="AN55" s="488"/>
      <c r="AO55" s="488"/>
      <c r="AP55" s="488"/>
      <c r="AQ55" s="488"/>
      <c r="AR55" s="488"/>
    </row>
    <row r="56" spans="1:44" s="12" customFormat="1" ht="7.15" customHeight="1" x14ac:dyDescent="0.3">
      <c r="A56" s="90"/>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row>
    <row r="57" spans="1:44" s="12" customFormat="1" ht="13.15" customHeight="1" x14ac:dyDescent="0.25">
      <c r="A57" s="90">
        <v>12</v>
      </c>
      <c r="B57" s="488" t="s">
        <v>105</v>
      </c>
      <c r="C57" s="488"/>
      <c r="D57" s="488"/>
      <c r="E57" s="488"/>
      <c r="F57" s="488"/>
      <c r="G57" s="488"/>
      <c r="H57" s="488"/>
      <c r="I57" s="488"/>
      <c r="J57" s="488"/>
      <c r="K57" s="488"/>
      <c r="L57" s="488"/>
      <c r="M57" s="488"/>
      <c r="N57" s="488"/>
      <c r="O57" s="488"/>
      <c r="P57" s="488"/>
      <c r="Q57" s="488"/>
      <c r="R57" s="488"/>
      <c r="S57" s="488"/>
      <c r="T57" s="488"/>
      <c r="U57" s="488"/>
      <c r="V57" s="488"/>
      <c r="W57" s="488"/>
      <c r="X57" s="488"/>
      <c r="Y57" s="488"/>
      <c r="Z57" s="488"/>
      <c r="AA57" s="488"/>
      <c r="AB57" s="488"/>
      <c r="AC57" s="488"/>
      <c r="AD57" s="488"/>
      <c r="AE57" s="488"/>
      <c r="AF57" s="488"/>
      <c r="AG57" s="488"/>
      <c r="AH57" s="488"/>
      <c r="AI57" s="488"/>
      <c r="AJ57" s="488"/>
      <c r="AK57" s="488"/>
      <c r="AL57" s="488"/>
      <c r="AM57" s="488"/>
      <c r="AN57" s="488"/>
      <c r="AO57" s="488"/>
      <c r="AP57" s="488"/>
      <c r="AQ57" s="488"/>
      <c r="AR57" s="488"/>
    </row>
    <row r="58" spans="1:44" s="12" customFormat="1" ht="14" x14ac:dyDescent="0.25">
      <c r="A58" s="90"/>
      <c r="B58" s="488"/>
      <c r="C58" s="488"/>
      <c r="D58" s="488"/>
      <c r="E58" s="488"/>
      <c r="F58" s="488"/>
      <c r="G58" s="488"/>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c r="AF58" s="488"/>
      <c r="AG58" s="488"/>
      <c r="AH58" s="488"/>
      <c r="AI58" s="488"/>
      <c r="AJ58" s="488"/>
      <c r="AK58" s="488"/>
      <c r="AL58" s="488"/>
      <c r="AM58" s="488"/>
      <c r="AN58" s="488"/>
      <c r="AO58" s="488"/>
      <c r="AP58" s="488"/>
      <c r="AQ58" s="488"/>
      <c r="AR58" s="488"/>
    </row>
    <row r="59" spans="1:44" s="12" customFormat="1" ht="7.15" customHeight="1" x14ac:dyDescent="0.3">
      <c r="A59" s="90"/>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row>
    <row r="60" spans="1:44" s="12" customFormat="1" ht="13.15" customHeight="1" x14ac:dyDescent="0.25">
      <c r="A60" s="90">
        <v>13</v>
      </c>
      <c r="B60" s="488" t="s">
        <v>106</v>
      </c>
      <c r="C60" s="488"/>
      <c r="D60" s="488"/>
      <c r="E60" s="488"/>
      <c r="F60" s="488"/>
      <c r="G60" s="488"/>
      <c r="H60" s="488"/>
      <c r="I60" s="488"/>
      <c r="J60" s="488"/>
      <c r="K60" s="488"/>
      <c r="L60" s="488"/>
      <c r="M60" s="488"/>
      <c r="N60" s="488"/>
      <c r="O60" s="488"/>
      <c r="P60" s="488"/>
      <c r="Q60" s="488"/>
      <c r="R60" s="488"/>
      <c r="S60" s="488"/>
      <c r="T60" s="488"/>
      <c r="U60" s="488"/>
      <c r="V60" s="488"/>
      <c r="W60" s="488"/>
      <c r="X60" s="488"/>
      <c r="Y60" s="488"/>
      <c r="Z60" s="488"/>
      <c r="AA60" s="488"/>
      <c r="AB60" s="488"/>
      <c r="AC60" s="488"/>
      <c r="AD60" s="488"/>
      <c r="AE60" s="488"/>
      <c r="AF60" s="488"/>
      <c r="AG60" s="488"/>
      <c r="AH60" s="488"/>
      <c r="AI60" s="488"/>
      <c r="AJ60" s="488"/>
      <c r="AK60" s="488"/>
      <c r="AL60" s="488"/>
      <c r="AM60" s="488"/>
      <c r="AN60" s="488"/>
      <c r="AO60" s="488"/>
      <c r="AP60" s="488"/>
      <c r="AQ60" s="488"/>
      <c r="AR60" s="488"/>
    </row>
    <row r="61" spans="1:44" s="12" customFormat="1" ht="14" x14ac:dyDescent="0.25">
      <c r="A61" s="90"/>
      <c r="B61" s="488"/>
      <c r="C61" s="488"/>
      <c r="D61" s="488"/>
      <c r="E61" s="488"/>
      <c r="F61" s="488"/>
      <c r="G61" s="488"/>
      <c r="H61" s="488"/>
      <c r="I61" s="488"/>
      <c r="J61" s="488"/>
      <c r="K61" s="488"/>
      <c r="L61" s="488"/>
      <c r="M61" s="488"/>
      <c r="N61" s="488"/>
      <c r="O61" s="488"/>
      <c r="P61" s="488"/>
      <c r="Q61" s="488"/>
      <c r="R61" s="488"/>
      <c r="S61" s="488"/>
      <c r="T61" s="488"/>
      <c r="U61" s="488"/>
      <c r="V61" s="488"/>
      <c r="W61" s="488"/>
      <c r="X61" s="488"/>
      <c r="Y61" s="488"/>
      <c r="Z61" s="488"/>
      <c r="AA61" s="488"/>
      <c r="AB61" s="488"/>
      <c r="AC61" s="488"/>
      <c r="AD61" s="488"/>
      <c r="AE61" s="488"/>
      <c r="AF61" s="488"/>
      <c r="AG61" s="488"/>
      <c r="AH61" s="488"/>
      <c r="AI61" s="488"/>
      <c r="AJ61" s="488"/>
      <c r="AK61" s="488"/>
      <c r="AL61" s="488"/>
      <c r="AM61" s="488"/>
      <c r="AN61" s="488"/>
      <c r="AO61" s="488"/>
      <c r="AP61" s="488"/>
      <c r="AQ61" s="488"/>
      <c r="AR61" s="488"/>
    </row>
    <row r="62" spans="1:44" s="12" customFormat="1" ht="7.15" customHeight="1" x14ac:dyDescent="0.3">
      <c r="A62" s="90"/>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row>
    <row r="63" spans="1:44" s="12" customFormat="1" ht="13.15" customHeight="1" x14ac:dyDescent="0.25">
      <c r="A63" s="90">
        <v>14</v>
      </c>
      <c r="B63" s="488" t="s">
        <v>135</v>
      </c>
      <c r="C63" s="488"/>
      <c r="D63" s="488"/>
      <c r="E63" s="488"/>
      <c r="F63" s="488"/>
      <c r="G63" s="488"/>
      <c r="H63" s="488"/>
      <c r="I63" s="488"/>
      <c r="J63" s="488"/>
      <c r="K63" s="488"/>
      <c r="L63" s="488"/>
      <c r="M63" s="488"/>
      <c r="N63" s="488"/>
      <c r="O63" s="488"/>
      <c r="P63" s="488"/>
      <c r="Q63" s="488"/>
      <c r="R63" s="488"/>
      <c r="S63" s="488"/>
      <c r="T63" s="488"/>
      <c r="U63" s="488"/>
      <c r="V63" s="488"/>
      <c r="W63" s="488"/>
      <c r="X63" s="488"/>
      <c r="Y63" s="488"/>
      <c r="Z63" s="488"/>
      <c r="AA63" s="488"/>
      <c r="AB63" s="488"/>
      <c r="AC63" s="488"/>
      <c r="AD63" s="488"/>
      <c r="AE63" s="488"/>
      <c r="AF63" s="488"/>
      <c r="AG63" s="488"/>
      <c r="AH63" s="488"/>
      <c r="AI63" s="488"/>
      <c r="AJ63" s="488"/>
      <c r="AK63" s="488"/>
      <c r="AL63" s="488"/>
      <c r="AM63" s="488"/>
      <c r="AN63" s="488"/>
      <c r="AO63" s="488"/>
      <c r="AP63" s="488"/>
      <c r="AQ63" s="488"/>
      <c r="AR63" s="488"/>
    </row>
    <row r="64" spans="1:44" s="12" customFormat="1" ht="14" x14ac:dyDescent="0.25">
      <c r="A64" s="90"/>
      <c r="B64" s="488"/>
      <c r="C64" s="488"/>
      <c r="D64" s="488"/>
      <c r="E64" s="488"/>
      <c r="F64" s="488"/>
      <c r="G64" s="488"/>
      <c r="H64" s="488"/>
      <c r="I64" s="488"/>
      <c r="J64" s="488"/>
      <c r="K64" s="488"/>
      <c r="L64" s="488"/>
      <c r="M64" s="488"/>
      <c r="N64" s="488"/>
      <c r="O64" s="488"/>
      <c r="P64" s="488"/>
      <c r="Q64" s="488"/>
      <c r="R64" s="488"/>
      <c r="S64" s="488"/>
      <c r="T64" s="488"/>
      <c r="U64" s="488"/>
      <c r="V64" s="488"/>
      <c r="W64" s="488"/>
      <c r="X64" s="488"/>
      <c r="Y64" s="488"/>
      <c r="Z64" s="488"/>
      <c r="AA64" s="488"/>
      <c r="AB64" s="488"/>
      <c r="AC64" s="488"/>
      <c r="AD64" s="488"/>
      <c r="AE64" s="488"/>
      <c r="AF64" s="488"/>
      <c r="AG64" s="488"/>
      <c r="AH64" s="488"/>
      <c r="AI64" s="488"/>
      <c r="AJ64" s="488"/>
      <c r="AK64" s="488"/>
      <c r="AL64" s="488"/>
      <c r="AM64" s="488"/>
      <c r="AN64" s="488"/>
      <c r="AO64" s="488"/>
      <c r="AP64" s="488"/>
      <c r="AQ64" s="488"/>
      <c r="AR64" s="488"/>
    </row>
    <row r="65" spans="1:44" s="12" customFormat="1" ht="7.15" customHeight="1" x14ac:dyDescent="0.3">
      <c r="A65" s="90"/>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row>
    <row r="66" spans="1:44" s="12" customFormat="1" ht="13.15" customHeight="1" x14ac:dyDescent="0.25">
      <c r="A66" s="90">
        <v>15</v>
      </c>
      <c r="B66" s="488" t="s">
        <v>107</v>
      </c>
      <c r="C66" s="488"/>
      <c r="D66" s="488"/>
      <c r="E66" s="488"/>
      <c r="F66" s="488"/>
      <c r="G66" s="488"/>
      <c r="H66" s="488"/>
      <c r="I66" s="488"/>
      <c r="J66" s="488"/>
      <c r="K66" s="488"/>
      <c r="L66" s="488"/>
      <c r="M66" s="488"/>
      <c r="N66" s="488"/>
      <c r="O66" s="488"/>
      <c r="P66" s="488"/>
      <c r="Q66" s="488"/>
      <c r="R66" s="488"/>
      <c r="S66" s="488"/>
      <c r="T66" s="488"/>
      <c r="U66" s="488"/>
      <c r="V66" s="488"/>
      <c r="W66" s="488"/>
      <c r="X66" s="488"/>
      <c r="Y66" s="488"/>
      <c r="Z66" s="488"/>
      <c r="AA66" s="488"/>
      <c r="AB66" s="488"/>
      <c r="AC66" s="488"/>
      <c r="AD66" s="488"/>
      <c r="AE66" s="488"/>
      <c r="AF66" s="488"/>
      <c r="AG66" s="488"/>
      <c r="AH66" s="488"/>
      <c r="AI66" s="488"/>
      <c r="AJ66" s="488"/>
      <c r="AK66" s="488"/>
      <c r="AL66" s="488"/>
      <c r="AM66" s="488"/>
      <c r="AN66" s="488"/>
      <c r="AO66" s="488"/>
      <c r="AP66" s="488"/>
      <c r="AQ66" s="488"/>
      <c r="AR66" s="488"/>
    </row>
    <row r="67" spans="1:44" s="12" customFormat="1" ht="14" x14ac:dyDescent="0.25">
      <c r="A67" s="90"/>
      <c r="B67" s="488"/>
      <c r="C67" s="488"/>
      <c r="D67" s="488"/>
      <c r="E67" s="488"/>
      <c r="F67" s="488"/>
      <c r="G67" s="488"/>
      <c r="H67" s="488"/>
      <c r="I67" s="488"/>
      <c r="J67" s="488"/>
      <c r="K67" s="488"/>
      <c r="L67" s="488"/>
      <c r="M67" s="488"/>
      <c r="N67" s="488"/>
      <c r="O67" s="488"/>
      <c r="P67" s="488"/>
      <c r="Q67" s="488"/>
      <c r="R67" s="488"/>
      <c r="S67" s="488"/>
      <c r="T67" s="488"/>
      <c r="U67" s="488"/>
      <c r="V67" s="488"/>
      <c r="W67" s="488"/>
      <c r="X67" s="488"/>
      <c r="Y67" s="488"/>
      <c r="Z67" s="488"/>
      <c r="AA67" s="488"/>
      <c r="AB67" s="488"/>
      <c r="AC67" s="488"/>
      <c r="AD67" s="488"/>
      <c r="AE67" s="488"/>
      <c r="AF67" s="488"/>
      <c r="AG67" s="488"/>
      <c r="AH67" s="488"/>
      <c r="AI67" s="488"/>
      <c r="AJ67" s="488"/>
      <c r="AK67" s="488"/>
      <c r="AL67" s="488"/>
      <c r="AM67" s="488"/>
      <c r="AN67" s="488"/>
      <c r="AO67" s="488"/>
      <c r="AP67" s="488"/>
      <c r="AQ67" s="488"/>
      <c r="AR67" s="488"/>
    </row>
    <row r="68" spans="1:44" s="12" customFormat="1" ht="7.15" customHeight="1" x14ac:dyDescent="0.3">
      <c r="A68" s="90"/>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row>
    <row r="69" spans="1:44" s="12" customFormat="1" ht="13.15" customHeight="1" x14ac:dyDescent="0.25">
      <c r="A69" s="90">
        <v>16</v>
      </c>
      <c r="B69" s="488" t="s">
        <v>108</v>
      </c>
      <c r="C69" s="488"/>
      <c r="D69" s="488"/>
      <c r="E69" s="488"/>
      <c r="F69" s="488"/>
      <c r="G69" s="488"/>
      <c r="H69" s="488"/>
      <c r="I69" s="488"/>
      <c r="J69" s="488"/>
      <c r="K69" s="488"/>
      <c r="L69" s="488"/>
      <c r="M69" s="488"/>
      <c r="N69" s="488"/>
      <c r="O69" s="488"/>
      <c r="P69" s="488"/>
      <c r="Q69" s="488"/>
      <c r="R69" s="488"/>
      <c r="S69" s="488"/>
      <c r="T69" s="488"/>
      <c r="U69" s="488"/>
      <c r="V69" s="488"/>
      <c r="W69" s="488"/>
      <c r="X69" s="488"/>
      <c r="Y69" s="488"/>
      <c r="Z69" s="488"/>
      <c r="AA69" s="488"/>
      <c r="AB69" s="488"/>
      <c r="AC69" s="488"/>
      <c r="AD69" s="488"/>
      <c r="AE69" s="488"/>
      <c r="AF69" s="488"/>
      <c r="AG69" s="488"/>
      <c r="AH69" s="488"/>
      <c r="AI69" s="488"/>
      <c r="AJ69" s="488"/>
      <c r="AK69" s="488"/>
      <c r="AL69" s="488"/>
      <c r="AM69" s="488"/>
      <c r="AN69" s="488"/>
      <c r="AO69" s="488"/>
      <c r="AP69" s="488"/>
      <c r="AQ69" s="488"/>
      <c r="AR69" s="488"/>
    </row>
    <row r="70" spans="1:44" s="12" customFormat="1" ht="14" x14ac:dyDescent="0.25">
      <c r="A70" s="90"/>
      <c r="B70" s="488"/>
      <c r="C70" s="488"/>
      <c r="D70" s="488"/>
      <c r="E70" s="488"/>
      <c r="F70" s="488"/>
      <c r="G70" s="488"/>
      <c r="H70" s="488"/>
      <c r="I70" s="488"/>
      <c r="J70" s="488"/>
      <c r="K70" s="488"/>
      <c r="L70" s="488"/>
      <c r="M70" s="488"/>
      <c r="N70" s="488"/>
      <c r="O70" s="488"/>
      <c r="P70" s="488"/>
      <c r="Q70" s="488"/>
      <c r="R70" s="488"/>
      <c r="S70" s="488"/>
      <c r="T70" s="488"/>
      <c r="U70" s="488"/>
      <c r="V70" s="488"/>
      <c r="W70" s="488"/>
      <c r="X70" s="488"/>
      <c r="Y70" s="488"/>
      <c r="Z70" s="488"/>
      <c r="AA70" s="488"/>
      <c r="AB70" s="488"/>
      <c r="AC70" s="488"/>
      <c r="AD70" s="488"/>
      <c r="AE70" s="488"/>
      <c r="AF70" s="488"/>
      <c r="AG70" s="488"/>
      <c r="AH70" s="488"/>
      <c r="AI70" s="488"/>
      <c r="AJ70" s="488"/>
      <c r="AK70" s="488"/>
      <c r="AL70" s="488"/>
      <c r="AM70" s="488"/>
      <c r="AN70" s="488"/>
      <c r="AO70" s="488"/>
      <c r="AP70" s="488"/>
      <c r="AQ70" s="488"/>
      <c r="AR70" s="488"/>
    </row>
    <row r="71" spans="1:44" s="12" customFormat="1" ht="7.15" customHeight="1" x14ac:dyDescent="0.3">
      <c r="A71" s="90"/>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row>
    <row r="72" spans="1:44" s="12" customFormat="1" ht="13.15" customHeight="1" x14ac:dyDescent="0.25">
      <c r="A72" s="90">
        <v>17</v>
      </c>
      <c r="B72" s="488" t="s">
        <v>109</v>
      </c>
      <c r="C72" s="488"/>
      <c r="D72" s="488"/>
      <c r="E72" s="488"/>
      <c r="F72" s="488"/>
      <c r="G72" s="488"/>
      <c r="H72" s="488"/>
      <c r="I72" s="488"/>
      <c r="J72" s="488"/>
      <c r="K72" s="488"/>
      <c r="L72" s="488"/>
      <c r="M72" s="488"/>
      <c r="N72" s="488"/>
      <c r="O72" s="488"/>
      <c r="P72" s="488"/>
      <c r="Q72" s="488"/>
      <c r="R72" s="488"/>
      <c r="S72" s="488"/>
      <c r="T72" s="488"/>
      <c r="U72" s="488"/>
      <c r="V72" s="488"/>
      <c r="W72" s="488"/>
      <c r="X72" s="488"/>
      <c r="Y72" s="488"/>
      <c r="Z72" s="488"/>
      <c r="AA72" s="488"/>
      <c r="AB72" s="488"/>
      <c r="AC72" s="488"/>
      <c r="AD72" s="488"/>
      <c r="AE72" s="488"/>
      <c r="AF72" s="488"/>
      <c r="AG72" s="488"/>
      <c r="AH72" s="488"/>
      <c r="AI72" s="488"/>
      <c r="AJ72" s="488"/>
      <c r="AK72" s="488"/>
      <c r="AL72" s="488"/>
      <c r="AM72" s="488"/>
      <c r="AN72" s="488"/>
      <c r="AO72" s="488"/>
      <c r="AP72" s="488"/>
      <c r="AQ72" s="488"/>
      <c r="AR72" s="488"/>
    </row>
    <row r="73" spans="1:44" s="12" customFormat="1" ht="14" x14ac:dyDescent="0.25">
      <c r="A73" s="90"/>
      <c r="B73" s="488"/>
      <c r="C73" s="488"/>
      <c r="D73" s="488"/>
      <c r="E73" s="488"/>
      <c r="F73" s="488"/>
      <c r="G73" s="488"/>
      <c r="H73" s="488"/>
      <c r="I73" s="488"/>
      <c r="J73" s="488"/>
      <c r="K73" s="488"/>
      <c r="L73" s="488"/>
      <c r="M73" s="488"/>
      <c r="N73" s="488"/>
      <c r="O73" s="488"/>
      <c r="P73" s="488"/>
      <c r="Q73" s="488"/>
      <c r="R73" s="488"/>
      <c r="S73" s="488"/>
      <c r="T73" s="488"/>
      <c r="U73" s="488"/>
      <c r="V73" s="488"/>
      <c r="W73" s="488"/>
      <c r="X73" s="488"/>
      <c r="Y73" s="488"/>
      <c r="Z73" s="488"/>
      <c r="AA73" s="488"/>
      <c r="AB73" s="488"/>
      <c r="AC73" s="488"/>
      <c r="AD73" s="488"/>
      <c r="AE73" s="488"/>
      <c r="AF73" s="488"/>
      <c r="AG73" s="488"/>
      <c r="AH73" s="488"/>
      <c r="AI73" s="488"/>
      <c r="AJ73" s="488"/>
      <c r="AK73" s="488"/>
      <c r="AL73" s="488"/>
      <c r="AM73" s="488"/>
      <c r="AN73" s="488"/>
      <c r="AO73" s="488"/>
      <c r="AP73" s="488"/>
      <c r="AQ73" s="488"/>
      <c r="AR73" s="488"/>
    </row>
    <row r="74" spans="1:44" s="12" customFormat="1" ht="7.15" customHeight="1" x14ac:dyDescent="0.3">
      <c r="A74" s="90"/>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row>
    <row r="75" spans="1:44" s="12" customFormat="1" ht="13.15" customHeight="1" x14ac:dyDescent="0.25">
      <c r="A75" s="90">
        <v>18</v>
      </c>
      <c r="B75" s="488" t="s">
        <v>110</v>
      </c>
      <c r="C75" s="488"/>
      <c r="D75" s="488"/>
      <c r="E75" s="488"/>
      <c r="F75" s="488"/>
      <c r="G75" s="488"/>
      <c r="H75" s="488"/>
      <c r="I75" s="488"/>
      <c r="J75" s="488"/>
      <c r="K75" s="488"/>
      <c r="L75" s="488"/>
      <c r="M75" s="488"/>
      <c r="N75" s="488"/>
      <c r="O75" s="488"/>
      <c r="P75" s="488"/>
      <c r="Q75" s="488"/>
      <c r="R75" s="488"/>
      <c r="S75" s="488"/>
      <c r="T75" s="488"/>
      <c r="U75" s="488"/>
      <c r="V75" s="488"/>
      <c r="W75" s="488"/>
      <c r="X75" s="488"/>
      <c r="Y75" s="488"/>
      <c r="Z75" s="488"/>
      <c r="AA75" s="488"/>
      <c r="AB75" s="488"/>
      <c r="AC75" s="488"/>
      <c r="AD75" s="488"/>
      <c r="AE75" s="488"/>
      <c r="AF75" s="488"/>
      <c r="AG75" s="488"/>
      <c r="AH75" s="488"/>
      <c r="AI75" s="488"/>
      <c r="AJ75" s="488"/>
      <c r="AK75" s="488"/>
      <c r="AL75" s="488"/>
      <c r="AM75" s="488"/>
      <c r="AN75" s="488"/>
      <c r="AO75" s="488"/>
      <c r="AP75" s="488"/>
      <c r="AQ75" s="488"/>
      <c r="AR75" s="488"/>
    </row>
    <row r="76" spans="1:44" s="12" customFormat="1" ht="14" x14ac:dyDescent="0.25">
      <c r="A76" s="90"/>
      <c r="B76" s="488"/>
      <c r="C76" s="488"/>
      <c r="D76" s="488"/>
      <c r="E76" s="488"/>
      <c r="F76" s="488"/>
      <c r="G76" s="488"/>
      <c r="H76" s="488"/>
      <c r="I76" s="488"/>
      <c r="J76" s="488"/>
      <c r="K76" s="488"/>
      <c r="L76" s="488"/>
      <c r="M76" s="488"/>
      <c r="N76" s="488"/>
      <c r="O76" s="488"/>
      <c r="P76" s="488"/>
      <c r="Q76" s="488"/>
      <c r="R76" s="488"/>
      <c r="S76" s="488"/>
      <c r="T76" s="488"/>
      <c r="U76" s="488"/>
      <c r="V76" s="488"/>
      <c r="W76" s="488"/>
      <c r="X76" s="488"/>
      <c r="Y76" s="488"/>
      <c r="Z76" s="488"/>
      <c r="AA76" s="488"/>
      <c r="AB76" s="488"/>
      <c r="AC76" s="488"/>
      <c r="AD76" s="488"/>
      <c r="AE76" s="488"/>
      <c r="AF76" s="488"/>
      <c r="AG76" s="488"/>
      <c r="AH76" s="488"/>
      <c r="AI76" s="488"/>
      <c r="AJ76" s="488"/>
      <c r="AK76" s="488"/>
      <c r="AL76" s="488"/>
      <c r="AM76" s="488"/>
      <c r="AN76" s="488"/>
      <c r="AO76" s="488"/>
      <c r="AP76" s="488"/>
      <c r="AQ76" s="488"/>
      <c r="AR76" s="488"/>
    </row>
    <row r="77" spans="1:44" s="12" customFormat="1" ht="7.15" customHeight="1" x14ac:dyDescent="0.3">
      <c r="A77" s="90"/>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row>
    <row r="78" spans="1:44" s="12" customFormat="1" ht="13.15" customHeight="1" x14ac:dyDescent="0.25">
      <c r="A78" s="90">
        <v>19</v>
      </c>
      <c r="B78" s="488" t="s">
        <v>111</v>
      </c>
      <c r="C78" s="488"/>
      <c r="D78" s="488"/>
      <c r="E78" s="488"/>
      <c r="F78" s="488"/>
      <c r="G78" s="488"/>
      <c r="H78" s="488"/>
      <c r="I78" s="488"/>
      <c r="J78" s="488"/>
      <c r="K78" s="488"/>
      <c r="L78" s="488"/>
      <c r="M78" s="488"/>
      <c r="N78" s="488"/>
      <c r="O78" s="488"/>
      <c r="P78" s="488"/>
      <c r="Q78" s="488"/>
      <c r="R78" s="488"/>
      <c r="S78" s="488"/>
      <c r="T78" s="488"/>
      <c r="U78" s="488"/>
      <c r="V78" s="488"/>
      <c r="W78" s="488"/>
      <c r="X78" s="488"/>
      <c r="Y78" s="488"/>
      <c r="Z78" s="488"/>
      <c r="AA78" s="488"/>
      <c r="AB78" s="488"/>
      <c r="AC78" s="488"/>
      <c r="AD78" s="488"/>
      <c r="AE78" s="488"/>
      <c r="AF78" s="488"/>
      <c r="AG78" s="488"/>
      <c r="AH78" s="488"/>
      <c r="AI78" s="488"/>
      <c r="AJ78" s="488"/>
      <c r="AK78" s="488"/>
      <c r="AL78" s="488"/>
      <c r="AM78" s="488"/>
      <c r="AN78" s="488"/>
      <c r="AO78" s="488"/>
      <c r="AP78" s="488"/>
      <c r="AQ78" s="488"/>
      <c r="AR78" s="488"/>
    </row>
    <row r="79" spans="1:44" s="12" customFormat="1" ht="14" x14ac:dyDescent="0.25">
      <c r="A79" s="90"/>
      <c r="B79" s="488"/>
      <c r="C79" s="488"/>
      <c r="D79" s="488"/>
      <c r="E79" s="488"/>
      <c r="F79" s="488"/>
      <c r="G79" s="488"/>
      <c r="H79" s="488"/>
      <c r="I79" s="488"/>
      <c r="J79" s="488"/>
      <c r="K79" s="488"/>
      <c r="L79" s="488"/>
      <c r="M79" s="488"/>
      <c r="N79" s="488"/>
      <c r="O79" s="488"/>
      <c r="P79" s="488"/>
      <c r="Q79" s="488"/>
      <c r="R79" s="488"/>
      <c r="S79" s="488"/>
      <c r="T79" s="488"/>
      <c r="U79" s="488"/>
      <c r="V79" s="488"/>
      <c r="W79" s="488"/>
      <c r="X79" s="488"/>
      <c r="Y79" s="488"/>
      <c r="Z79" s="488"/>
      <c r="AA79" s="488"/>
      <c r="AB79" s="488"/>
      <c r="AC79" s="488"/>
      <c r="AD79" s="488"/>
      <c r="AE79" s="488"/>
      <c r="AF79" s="488"/>
      <c r="AG79" s="488"/>
      <c r="AH79" s="488"/>
      <c r="AI79" s="488"/>
      <c r="AJ79" s="488"/>
      <c r="AK79" s="488"/>
      <c r="AL79" s="488"/>
      <c r="AM79" s="488"/>
      <c r="AN79" s="488"/>
      <c r="AO79" s="488"/>
      <c r="AP79" s="488"/>
      <c r="AQ79" s="488"/>
      <c r="AR79" s="488"/>
    </row>
    <row r="80" spans="1:44" s="12" customFormat="1" ht="7.15" customHeight="1" x14ac:dyDescent="0.3">
      <c r="A80" s="90"/>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row>
    <row r="81" spans="1:44" s="12" customFormat="1" ht="14" x14ac:dyDescent="0.3">
      <c r="A81" s="90">
        <v>20</v>
      </c>
      <c r="B81" s="91" t="s">
        <v>136</v>
      </c>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row>
    <row r="82" spans="1:44" s="12" customFormat="1" ht="7.15" customHeight="1" x14ac:dyDescent="0.3">
      <c r="A82" s="90"/>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row>
    <row r="83" spans="1:44" s="12" customFormat="1" ht="13.15" customHeight="1" x14ac:dyDescent="0.25">
      <c r="A83" s="90">
        <v>21</v>
      </c>
      <c r="B83" s="488" t="s">
        <v>112</v>
      </c>
      <c r="C83" s="488"/>
      <c r="D83" s="488"/>
      <c r="E83" s="488"/>
      <c r="F83" s="488"/>
      <c r="G83" s="488"/>
      <c r="H83" s="488"/>
      <c r="I83" s="488"/>
      <c r="J83" s="488"/>
      <c r="K83" s="488"/>
      <c r="L83" s="488"/>
      <c r="M83" s="488"/>
      <c r="N83" s="488"/>
      <c r="O83" s="488"/>
      <c r="P83" s="488"/>
      <c r="Q83" s="488"/>
      <c r="R83" s="488"/>
      <c r="S83" s="488"/>
      <c r="T83" s="488"/>
      <c r="U83" s="488"/>
      <c r="V83" s="488"/>
      <c r="W83" s="488"/>
      <c r="X83" s="488"/>
      <c r="Y83" s="488"/>
      <c r="Z83" s="488"/>
      <c r="AA83" s="488"/>
      <c r="AB83" s="488"/>
      <c r="AC83" s="488"/>
      <c r="AD83" s="488"/>
      <c r="AE83" s="488"/>
      <c r="AF83" s="488"/>
      <c r="AG83" s="488"/>
      <c r="AH83" s="488"/>
      <c r="AI83" s="488"/>
      <c r="AJ83" s="488"/>
      <c r="AK83" s="488"/>
      <c r="AL83" s="488"/>
      <c r="AM83" s="488"/>
      <c r="AN83" s="488"/>
      <c r="AO83" s="488"/>
      <c r="AP83" s="488"/>
      <c r="AQ83" s="488"/>
      <c r="AR83" s="488"/>
    </row>
    <row r="84" spans="1:44" s="12" customFormat="1" ht="14" x14ac:dyDescent="0.25">
      <c r="A84" s="90"/>
      <c r="B84" s="488"/>
      <c r="C84" s="488"/>
      <c r="D84" s="488"/>
      <c r="E84" s="488"/>
      <c r="F84" s="488"/>
      <c r="G84" s="488"/>
      <c r="H84" s="488"/>
      <c r="I84" s="488"/>
      <c r="J84" s="488"/>
      <c r="K84" s="488"/>
      <c r="L84" s="488"/>
      <c r="M84" s="488"/>
      <c r="N84" s="488"/>
      <c r="O84" s="488"/>
      <c r="P84" s="488"/>
      <c r="Q84" s="488"/>
      <c r="R84" s="488"/>
      <c r="S84" s="488"/>
      <c r="T84" s="488"/>
      <c r="U84" s="488"/>
      <c r="V84" s="488"/>
      <c r="W84" s="488"/>
      <c r="X84" s="488"/>
      <c r="Y84" s="488"/>
      <c r="Z84" s="488"/>
      <c r="AA84" s="488"/>
      <c r="AB84" s="488"/>
      <c r="AC84" s="488"/>
      <c r="AD84" s="488"/>
      <c r="AE84" s="488"/>
      <c r="AF84" s="488"/>
      <c r="AG84" s="488"/>
      <c r="AH84" s="488"/>
      <c r="AI84" s="488"/>
      <c r="AJ84" s="488"/>
      <c r="AK84" s="488"/>
      <c r="AL84" s="488"/>
      <c r="AM84" s="488"/>
      <c r="AN84" s="488"/>
      <c r="AO84" s="488"/>
      <c r="AP84" s="488"/>
      <c r="AQ84" s="488"/>
      <c r="AR84" s="488"/>
    </row>
    <row r="85" spans="1:44" s="12" customFormat="1" ht="7.15" customHeight="1" x14ac:dyDescent="0.3">
      <c r="A85" s="90"/>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row>
    <row r="86" spans="1:44" s="12" customFormat="1" ht="14" x14ac:dyDescent="0.3">
      <c r="A86" s="90">
        <v>22</v>
      </c>
      <c r="B86" s="91" t="s">
        <v>137</v>
      </c>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row>
    <row r="87" spans="1:44" s="12" customFormat="1" ht="7.15" customHeight="1" x14ac:dyDescent="0.3">
      <c r="A87" s="90"/>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row>
    <row r="88" spans="1:44" s="12" customFormat="1" ht="13.15" customHeight="1" x14ac:dyDescent="0.25">
      <c r="A88" s="90">
        <v>23</v>
      </c>
      <c r="B88" s="488" t="s">
        <v>138</v>
      </c>
      <c r="C88" s="488"/>
      <c r="D88" s="488"/>
      <c r="E88" s="488"/>
      <c r="F88" s="488"/>
      <c r="G88" s="488"/>
      <c r="H88" s="488"/>
      <c r="I88" s="488"/>
      <c r="J88" s="488"/>
      <c r="K88" s="488"/>
      <c r="L88" s="488"/>
      <c r="M88" s="488"/>
      <c r="N88" s="488"/>
      <c r="O88" s="488"/>
      <c r="P88" s="488"/>
      <c r="Q88" s="488"/>
      <c r="R88" s="488"/>
      <c r="S88" s="488"/>
      <c r="T88" s="488"/>
      <c r="U88" s="488"/>
      <c r="V88" s="488"/>
      <c r="W88" s="488"/>
      <c r="X88" s="488"/>
      <c r="Y88" s="488"/>
      <c r="Z88" s="488"/>
      <c r="AA88" s="488"/>
      <c r="AB88" s="488"/>
      <c r="AC88" s="488"/>
      <c r="AD88" s="488"/>
      <c r="AE88" s="488"/>
      <c r="AF88" s="488"/>
      <c r="AG88" s="488"/>
      <c r="AH88" s="488"/>
      <c r="AI88" s="488"/>
      <c r="AJ88" s="488"/>
      <c r="AK88" s="488"/>
      <c r="AL88" s="488"/>
      <c r="AM88" s="488"/>
      <c r="AN88" s="488"/>
      <c r="AO88" s="488"/>
      <c r="AP88" s="488"/>
      <c r="AQ88" s="488"/>
      <c r="AR88" s="488"/>
    </row>
    <row r="89" spans="1:44" s="12" customFormat="1" ht="14" x14ac:dyDescent="0.25">
      <c r="A89" s="90"/>
      <c r="B89" s="488"/>
      <c r="C89" s="488"/>
      <c r="D89" s="488"/>
      <c r="E89" s="488"/>
      <c r="F89" s="488"/>
      <c r="G89" s="488"/>
      <c r="H89" s="488"/>
      <c r="I89" s="488"/>
      <c r="J89" s="488"/>
      <c r="K89" s="488"/>
      <c r="L89" s="488"/>
      <c r="M89" s="488"/>
      <c r="N89" s="488"/>
      <c r="O89" s="488"/>
      <c r="P89" s="488"/>
      <c r="Q89" s="488"/>
      <c r="R89" s="488"/>
      <c r="S89" s="488"/>
      <c r="T89" s="488"/>
      <c r="U89" s="488"/>
      <c r="V89" s="488"/>
      <c r="W89" s="488"/>
      <c r="X89" s="488"/>
      <c r="Y89" s="488"/>
      <c r="Z89" s="488"/>
      <c r="AA89" s="488"/>
      <c r="AB89" s="488"/>
      <c r="AC89" s="488"/>
      <c r="AD89" s="488"/>
      <c r="AE89" s="488"/>
      <c r="AF89" s="488"/>
      <c r="AG89" s="488"/>
      <c r="AH89" s="488"/>
      <c r="AI89" s="488"/>
      <c r="AJ89" s="488"/>
      <c r="AK89" s="488"/>
      <c r="AL89" s="488"/>
      <c r="AM89" s="488"/>
      <c r="AN89" s="488"/>
      <c r="AO89" s="488"/>
      <c r="AP89" s="488"/>
      <c r="AQ89" s="488"/>
      <c r="AR89" s="488"/>
    </row>
    <row r="90" spans="1:44" s="12" customFormat="1" ht="7.15" customHeight="1" x14ac:dyDescent="0.3">
      <c r="A90" s="90"/>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row>
    <row r="91" spans="1:44" s="12" customFormat="1" ht="14" x14ac:dyDescent="0.3">
      <c r="A91" s="90">
        <v>24</v>
      </c>
      <c r="B91" s="91" t="s">
        <v>125</v>
      </c>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row>
    <row r="92" spans="1:44"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row>
    <row r="93" spans="1:44"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row>
    <row r="96" spans="1:44"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row>
    <row r="97" spans="1:44"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row>
    <row r="98" spans="1:44"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row>
    <row r="99" spans="1:44"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row>
    <row r="100" spans="1:4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row>
    <row r="101" spans="1:4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sheetData>
  <mergeCells count="25">
    <mergeCell ref="B32:AR33"/>
    <mergeCell ref="B37:AR39"/>
    <mergeCell ref="B45:AR46"/>
    <mergeCell ref="B48:AR49"/>
    <mergeCell ref="B83:AR84"/>
    <mergeCell ref="B88:AR89"/>
    <mergeCell ref="B51:AR52"/>
    <mergeCell ref="B54:AR55"/>
    <mergeCell ref="B57:AR58"/>
    <mergeCell ref="B60:AR61"/>
    <mergeCell ref="B63:AR64"/>
    <mergeCell ref="B66:AR67"/>
    <mergeCell ref="B69:AR70"/>
    <mergeCell ref="B72:AR73"/>
    <mergeCell ref="B75:AR76"/>
    <mergeCell ref="B78:AR79"/>
    <mergeCell ref="A2:AR2"/>
    <mergeCell ref="B26:AR27"/>
    <mergeCell ref="B29:AR30"/>
    <mergeCell ref="A3:AR3"/>
    <mergeCell ref="B5:AR7"/>
    <mergeCell ref="B9:AR10"/>
    <mergeCell ref="B14:AR16"/>
    <mergeCell ref="B20:AR21"/>
    <mergeCell ref="A24:AR24"/>
  </mergeCells>
  <phoneticPr fontId="17" type="noConversion"/>
  <printOptions horizontalCentered="1"/>
  <pageMargins left="0.19685039370078741" right="0.19685039370078741" top="0.59055118110236227" bottom="0.59055118110236227" header="0" footer="0"/>
  <pageSetup paperSize="9" scale="66"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7</vt:i4>
      </vt:variant>
    </vt:vector>
  </HeadingPairs>
  <TitlesOfParts>
    <vt:vector size="18" baseType="lpstr">
      <vt:lpstr>Instruções Gerais</vt:lpstr>
      <vt:lpstr>DIF Finep RJ</vt:lpstr>
      <vt:lpstr>DIF Finep SP</vt:lpstr>
      <vt:lpstr>DIF Finep DF</vt:lpstr>
      <vt:lpstr>DIF Finep Fortaleza</vt:lpstr>
      <vt:lpstr>DIF Finep Belém</vt:lpstr>
      <vt:lpstr>DIF Finep Florianópolis</vt:lpstr>
      <vt:lpstr>LC 116-2003</vt:lpstr>
      <vt:lpstr>Anexos I e II</vt:lpstr>
      <vt:lpstr>Lista Serv REINF</vt:lpstr>
      <vt:lpstr>Plan1</vt:lpstr>
      <vt:lpstr>'DIF Finep Belém'!Area_de_impressao</vt:lpstr>
      <vt:lpstr>'DIF Finep DF'!Area_de_impressao</vt:lpstr>
      <vt:lpstr>'DIF Finep Florianópolis'!Area_de_impressao</vt:lpstr>
      <vt:lpstr>'DIF Finep Fortaleza'!Area_de_impressao</vt:lpstr>
      <vt:lpstr>'DIF Finep RJ'!Area_de_impressao</vt:lpstr>
      <vt:lpstr>'DIF Finep SP'!Area_de_impressao</vt:lpstr>
      <vt:lpstr>'Instruções Gerais'!Area_de_impressao</vt:lpstr>
    </vt:vector>
  </TitlesOfParts>
  <Company>BNDES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Nogueira Odorizzi</dc:creator>
  <cp:lastModifiedBy>Felipe Mazza Mascarenhas</cp:lastModifiedBy>
  <cp:lastPrinted>2025-04-06T14:07:55Z</cp:lastPrinted>
  <dcterms:created xsi:type="dcterms:W3CDTF">2005-02-18T15:10:11Z</dcterms:created>
  <dcterms:modified xsi:type="dcterms:W3CDTF">2025-04-06T14:09:23Z</dcterms:modified>
</cp:coreProperties>
</file>